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Источники!$F$37</definedName>
    <definedName name="LAST_CELL" localSheetId="1">Расходы!$F$268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</calcChain>
</file>

<file path=xl/sharedStrings.xml><?xml version="1.0" encoding="utf-8"?>
<sst xmlns="http://schemas.openxmlformats.org/spreadsheetml/2006/main" count="1241" uniqueCount="628">
  <si>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</si>
  <si>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</si>
  <si>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</si>
  <si>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</si>
  <si>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</si>
  <si>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</si>
  <si>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</si>
  <si>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</si>
  <si>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</si>
  <si>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</si>
  <si>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</si>
  <si>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</si>
  <si>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</si>
  <si>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</si>
  <si>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</si>
  <si>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</si>
  <si>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</si>
  <si>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</si>
  <si>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</si>
  <si>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</si>
  <si>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</si>
  <si>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</si>
  <si>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</si>
  <si>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</si>
  <si>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</si>
  <si>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</si>
  <si>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</si>
  <si>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</si>
  <si>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</si>
  <si>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</si>
  <si>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</si>
  <si>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</si>
  <si>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</si>
  <si>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</si>
  <si>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</si>
  <si>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</si>
  <si>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</si>
  <si>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</si>
  <si>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</si>
  <si>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</si>
  <si>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</si>
  <si>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</si>
  <si>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</si>
  <si>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</si>
  <si>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</si>
  <si>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</si>
  <si>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</si>
  <si>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</si>
  <si>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</si>
  <si>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</si>
  <si>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</si>
  <si>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</si>
  <si>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</si>
  <si>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</si>
  <si>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</si>
  <si>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</si>
  <si>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</si>
  <si>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</si>
  <si>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</si>
  <si>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</si>
  <si>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</si>
  <si>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</si>
  <si>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</si>
  <si>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</si>
  <si>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</si>
  <si>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</si>
  <si>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</si>
  <si>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</si>
  <si>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</si>
  <si>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</si>
  <si>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</si>
  <si>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</si>
  <si>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</si>
  <si>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</si>
  <si>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</si>
  <si>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</si>
  <si>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</si>
  <si>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</si>
  <si>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</si>
  <si>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</si>
  <si>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</si>
  <si>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</si>
  <si>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</si>
  <si>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</si>
  <si>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</si>
  <si>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</si>
  <si>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</si>
  <si>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</si>
  <si>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</si>
  <si>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</si>
  <si>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</si>
  <si>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</si>
  <si>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</si>
  <si>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</si>
  <si>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</si>
  <si>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</si>
  <si>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</si>
  <si>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</si>
  <si>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</si>
  <si>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</si>
  <si>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</si>
  <si>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</si>
  <si>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</si>
  <si>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</si>
  <si>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</si>
  <si>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</si>
  <si>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</si>
  <si>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</si>
  <si>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</si>
  <si>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</si>
  <si>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</si>
  <si>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</si>
  <si>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</si>
  <si>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</si>
  <si>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</si>
  <si>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</si>
  <si>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</si>
  <si>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</si>
  <si>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</si>
  <si>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</si>
  <si>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</si>
  <si>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</si>
  <si>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</si>
  <si>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</si>
  <si>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</si>
  <si>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</si>
  <si>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</si>
  <si>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</si>
  <si>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</si>
  <si>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</si>
  <si>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</si>
  <si>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</si>
  <si>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</si>
  <si>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</si>
  <si>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</si>
  <si>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</si>
  <si>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</si>
  <si>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</si>
  <si>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</si>
  <si>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</si>
  <si>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</si>
  <si>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</si>
  <si>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</si>
  <si>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</si>
  <si>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</si>
  <si>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</si>
  <si>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</si>
  <si>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</si>
  <si>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</si>
  <si>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</si>
  <si>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</si>
  <si>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</si>
  <si>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</si>
  <si>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</si>
  <si>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</si>
  <si>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</si>
  <si>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</si>
  <si>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</si>
  <si>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</si>
  <si>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</si>
  <si>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</si>
  <si>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</si>
  <si>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</si>
  <si>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</si>
  <si>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</si>
  <si>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</si>
  <si>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</si>
  <si>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</si>
  <si>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</si>
  <si>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</si>
  <si>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</si>
  <si>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</si>
  <si>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</si>
  <si>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</si>
  <si>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</si>
  <si>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</si>
  <si>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</si>
  <si>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</si>
  <si>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</si>
  <si>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</si>
  <si>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</si>
  <si>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</si>
  <si>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</si>
  <si>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</si>
  <si>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</si>
  <si>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</si>
  <si>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</si>
  <si>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</si>
  <si>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</si>
  <si>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</si>
  <si>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</si>
  <si>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</si>
  <si>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</si>
  <si>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</si>
  <si>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</si>
  <si>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</si>
  <si>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</si>
  <si>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</si>
  <si>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</si>
  <si>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</si>
  <si>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</si>
  <si>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</si>
  <si>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</si>
  <si>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</si>
  <si>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</si>
  <si>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</si>
  <si>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</si>
  <si>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</si>
  <si>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</si>
  <si>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</si>
  <si>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</si>
  <si>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</si>
  <si>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</si>
  <si>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</si>
  <si>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</si>
  <si>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</si>
  <si>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</si>
  <si>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</si>
  <si>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Никольского городского поселения</t>
  </si>
  <si>
    <t xml:space="preserve">014 0000 0000000000 000 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</si>
  <si>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</si>
  <si>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</si>
  <si>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</si>
  <si>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</si>
  <si>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 xml:space="preserve">014 0104 9100000000 000 </t>
  </si>
  <si>
    <t>Непрограммные расходы</t>
  </si>
  <si>
    <t xml:space="preserve">014 0104 9130100000 000 </t>
  </si>
  <si>
    <t>Обеспечение функций органов местного самоуправления</t>
  </si>
  <si>
    <t xml:space="preserve">014 0104 9130100040 000 </t>
  </si>
  <si>
    <t>Расходы на выплаты персоналу государственных (муниципальных) органов</t>
  </si>
  <si>
    <t xml:space="preserve">014 0104 9130100040 120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</si>
  <si>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</si>
  <si>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</si>
  <si>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</si>
  <si>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</si>
  <si>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Иные закупки товаров, работ и услуг для обеспечения государственных (муниципальных) нужд</t>
  </si>
  <si>
    <t xml:space="preserve">014 0104 9130100040 240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</si>
  <si>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</si>
  <si>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</si>
  <si>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</si>
  <si>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</si>
  <si>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</si>
  <si>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</si>
  <si>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налогов, сборов и иных платежей</t>
  </si>
  <si>
    <t xml:space="preserve">014 0104 9130100040 850 </t>
  </si>
  <si>
    <t>Уплата иных платежей</t>
  </si>
  <si>
    <t xml:space="preserve">014 0104 9130100040 853 </t>
  </si>
  <si>
    <t>Иные межбюджетные трансферты бюджету района из бюджетов поселений на осуществление отдельных полномочий по исполнению бюджета (местный бюджет)</t>
  </si>
  <si>
    <t xml:space="preserve">014 0104 9130160600 000 </t>
  </si>
  <si>
    <t>Иные межбюджетные трансферты</t>
  </si>
  <si>
    <t xml:space="preserve">014 0104 9130160600 540 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</si>
  <si>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 (местный бюджет)</t>
  </si>
  <si>
    <t xml:space="preserve">014 0104 9130160650 000 </t>
  </si>
  <si>
    <t xml:space="preserve">014 0104 9130160650 540 </t>
  </si>
  <si>
    <t xml:space="preserve">014 0104 9180100000 000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</si>
  <si>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</si>
  <si>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014 0104 9180100080 000 </t>
  </si>
  <si>
    <t xml:space="preserve">014 0104 9180100080 120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</si>
  <si>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</si>
  <si>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</si>
  <si>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</si>
  <si>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</si>
  <si>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014 0106 9100000000 000 </t>
  </si>
  <si>
    <t xml:space="preserve">014 0106 9130100000 000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</si>
  <si>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контролю(местный бюджет)</t>
  </si>
  <si>
    <t xml:space="preserve">014 0106 9130160640 000 </t>
  </si>
  <si>
    <t xml:space="preserve">014 0106 9130160640 540 </t>
  </si>
  <si>
    <t>Резервные фонды</t>
  </si>
  <si>
    <t xml:space="preserve">014 0111 0000000000 000 </t>
  </si>
  <si>
    <t xml:space="preserve">014 0111 9900000000 000 </t>
  </si>
  <si>
    <t xml:space="preserve">014 0111 9990100000 000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</si>
  <si>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</si>
  <si>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014 0111 9990110050 000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</si>
  <si>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</si>
  <si>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</si>
  <si>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</si>
  <si>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</si>
  <si>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014 0113 9200000000 000 </t>
  </si>
  <si>
    <t xml:space="preserve">014 0113 9290100000 000 </t>
  </si>
  <si>
    <t>Выполнение других обязательств муниципальных образований</t>
  </si>
  <si>
    <t xml:space="preserve">014 0113 9290100030 000 </t>
  </si>
  <si>
    <t xml:space="preserve">014 0113 9290100030 240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</si>
  <si>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</si>
  <si>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</si>
  <si>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</si>
  <si>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</si>
  <si>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</t>
  </si>
  <si>
    <t xml:space="preserve">014 0113 9290100030 830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</si>
  <si>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</si>
  <si>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</si>
  <si>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 xml:space="preserve">014 0113 9290100030 850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</si>
  <si>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</si>
  <si>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</si>
  <si>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</si>
  <si>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</si>
  <si>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</si>
  <si>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</si>
  <si>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</si>
  <si>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014 0203 9900000000 000 </t>
  </si>
  <si>
    <t xml:space="preserve">014 0203 9990100000 000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</si>
  <si>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</si>
  <si>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014 0203 9990151180 000 </t>
  </si>
  <si>
    <t xml:space="preserve">014 0203 9990151180 120 </t>
  </si>
  <si>
    <t xml:space="preserve">014 0203 9990151180 121 </t>
  </si>
  <si>
    <t xml:space="preserve">014 0203 9990151180 129 </t>
  </si>
  <si>
    <t xml:space="preserve">014 0203 9990151180 240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</si>
  <si>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</si>
  <si>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</si>
  <si>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</si>
  <si>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</si>
  <si>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</si>
  <si>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</si>
  <si>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014 0310 0800000000 000 </t>
  </si>
  <si>
    <t>Комплекс процессных мероприятий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</si>
  <si>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014 0310 0840100000 000 </t>
  </si>
  <si>
    <t>Мероприятия по обеспечению предупреждения и ликвидации последствий черезвычайных ситуаций и стихийных бедствий, безопасности людей на водных объектах, гражданская оборона</t>
  </si>
  <si>
    <t xml:space="preserve">014 0310 0840111570 000 </t>
  </si>
  <si>
    <t xml:space="preserve">014 0310 0840111570 240 </t>
  </si>
  <si>
    <t xml:space="preserve">014 0310 0840111570 244 </t>
  </si>
  <si>
    <t>Комплекс процессных мероприятий "Обеспечения пожарной безопасности"</t>
  </si>
  <si>
    <t xml:space="preserve">014 0310 0840200000 000 </t>
  </si>
  <si>
    <t>Мероприятия в области пожарной безопасности</t>
  </si>
  <si>
    <t xml:space="preserve">014 0310 0840211620 000 </t>
  </si>
  <si>
    <t xml:space="preserve">014 0310 0840211620 240 </t>
  </si>
  <si>
    <t xml:space="preserve">014 0310 0840211620 244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</si>
  <si>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</si>
  <si>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</si>
  <si>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014 0314 9100000000 000 </t>
  </si>
  <si>
    <t xml:space="preserve">014 0314 9130100000 000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</si>
  <si>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 (областной бюджет)</t>
  </si>
  <si>
    <t xml:space="preserve">014 0314 9130171330 000 </t>
  </si>
  <si>
    <t xml:space="preserve">014 0314 9130171330 120 </t>
  </si>
  <si>
    <t xml:space="preserve">014 0314 9130171330 121 </t>
  </si>
  <si>
    <t xml:space="preserve">014 0314 9130171330 129 </t>
  </si>
  <si>
    <t xml:space="preserve">014 0314 9130171330 240 </t>
  </si>
  <si>
    <t xml:space="preserve">014 0314 9130171330 242 </t>
  </si>
  <si>
    <t xml:space="preserve">014 0314 9130171330 244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</si>
  <si>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</si>
  <si>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014 0314 9130171340 000 </t>
  </si>
  <si>
    <t xml:space="preserve">014 0314 9130171340 240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</si>
  <si>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</si>
  <si>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</si>
  <si>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</si>
  <si>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</si>
  <si>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</si>
  <si>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</si>
  <si>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</si>
  <si>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014 0409 1040100000 000 </t>
  </si>
  <si>
    <t>Мероприятия по содержанию автомобильных дорог</t>
  </si>
  <si>
    <t xml:space="preserve">014 0409 1040110100 000 </t>
  </si>
  <si>
    <t xml:space="preserve">014 0409 1040110100 240 </t>
  </si>
  <si>
    <t xml:space="preserve">014 0409 1040110100 244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</si>
  <si>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</si>
  <si>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014 0409 1040110110 000 </t>
  </si>
  <si>
    <t xml:space="preserve">014 0409 1040110110 240 </t>
  </si>
  <si>
    <t xml:space="preserve">014 0409 1040110110 244 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</si>
  <si>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</si>
  <si>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 xml:space="preserve">014 0409 1040110130 000 </t>
  </si>
  <si>
    <t xml:space="preserve">014 0409 1040110130 240 </t>
  </si>
  <si>
    <t xml:space="preserve">014 0409 1040110130 244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</si>
  <si>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</si>
  <si>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014 0409 1080100000 000 </t>
  </si>
  <si>
    <t xml:space="preserve">014 0409 10801S4200 000 </t>
  </si>
  <si>
    <t xml:space="preserve">014 0409 10801S4200 240 </t>
  </si>
  <si>
    <t xml:space="preserve">014 0409 10801S4200 244 </t>
  </si>
  <si>
    <t>Другие вопросы в области национальной экономики</t>
  </si>
  <si>
    <t xml:space="preserve">014 0412 0000000000 000 </t>
  </si>
  <si>
    <t xml:space="preserve">014 0412 1700000000 000 </t>
  </si>
  <si>
    <t>Мероприятия, направленные на достижение целей федерального проекта "Стимулирование инвестиционной деятельности в агропромышленном комплексе"</t>
  </si>
  <si>
    <t xml:space="preserve">014 0412 1780100000 000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</si>
  <si>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</si>
  <si>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17801S4680 000 </t>
  </si>
  <si>
    <t xml:space="preserve">014 0412 17801S4680 240 </t>
  </si>
  <si>
    <t xml:space="preserve">014 0412 17801S4680 244 </t>
  </si>
  <si>
    <t>Мероприятия на 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</si>
  <si>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17801S468Ю 000 </t>
  </si>
  <si>
    <t xml:space="preserve">014 0412 17801S468Ю 240 </t>
  </si>
  <si>
    <t xml:space="preserve">014 0412 17801S468Ю 244 </t>
  </si>
  <si>
    <t xml:space="preserve">014 0412 9900000000 000 </t>
  </si>
  <si>
    <t xml:space="preserve">014 0412 9990100000 000 </t>
  </si>
  <si>
    <t>Мероприятия по землеустройству и землепользованию</t>
  </si>
  <si>
    <t xml:space="preserve">014 0412 9990110350 000 </t>
  </si>
  <si>
    <t xml:space="preserve">014 0412 9990110350 240 </t>
  </si>
  <si>
    <t xml:space="preserve">014 0412 9990110350 244 </t>
  </si>
  <si>
    <t>Мероприятия в области национальной экономики</t>
  </si>
  <si>
    <t xml:space="preserve">014 0412 9990110360 000 </t>
  </si>
  <si>
    <t xml:space="preserve">014 0412 9990110360 240 </t>
  </si>
  <si>
    <t xml:space="preserve">014 0412 9990110360 244 </t>
  </si>
  <si>
    <t>Мероприятия в области строительства, архитектуры и градостроительства</t>
  </si>
  <si>
    <t xml:space="preserve">014 0412 9990110400 000 </t>
  </si>
  <si>
    <t xml:space="preserve">014 0412 9990110400 240 </t>
  </si>
  <si>
    <t xml:space="preserve">014 0412 9990110400 244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</si>
  <si>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</si>
  <si>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 xml:space="preserve">014 0412 9990160670 000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</si>
  <si>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</si>
  <si>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</si>
  <si>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</si>
  <si>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</si>
  <si>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</si>
  <si>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014 0501 9900000000 000 </t>
  </si>
  <si>
    <t xml:space="preserve">014 0501 9990100000 000 </t>
  </si>
  <si>
    <t>Мероприятия в области жилищного хозяйства</t>
  </si>
  <si>
    <t xml:space="preserve">014 0501 9990113770 000 </t>
  </si>
  <si>
    <t xml:space="preserve">014 0501 9990113770 240 </t>
  </si>
  <si>
    <t xml:space="preserve">014 0501 9990113770 244 </t>
  </si>
  <si>
    <t xml:space="preserve">014 0501 9990113770 247 </t>
  </si>
  <si>
    <t>Обеспечение мероприятий по капитальному ремонту многоквартирных домов</t>
  </si>
  <si>
    <t xml:space="preserve">014 0501 9990196010 000 </t>
  </si>
  <si>
    <t xml:space="preserve">014 0501 9990196010 240 </t>
  </si>
  <si>
    <t xml:space="preserve">014 0501 9990196010 244 </t>
  </si>
  <si>
    <t>Коммунальное хозяйство</t>
  </si>
  <si>
    <t xml:space="preserve">014 0502 0000000000 000 </t>
  </si>
  <si>
    <t xml:space="preserve">014 0502 1100000000 000 </t>
  </si>
  <si>
    <t>Комплекс процессных мероприятий "Организация газоснабжения"</t>
  </si>
  <si>
    <t xml:space="preserve">014 0502 1140100000 000 </t>
  </si>
  <si>
    <t>Мероприятия по обслуживанию объектов газификации</t>
  </si>
  <si>
    <t xml:space="preserve">014 0502 1140113200 000 </t>
  </si>
  <si>
    <t xml:space="preserve">014 0502 1140113200 240 </t>
  </si>
  <si>
    <t xml:space="preserve">014 0502 1140113200 244 </t>
  </si>
  <si>
    <t>Благоустройство</t>
  </si>
  <si>
    <t xml:space="preserve">014 0503 0000000000 000 </t>
  </si>
  <si>
    <t xml:space="preserve">014 0503 1200000000 000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</si>
  <si>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</si>
  <si>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014 0503 1240100000 000 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</si>
  <si>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</si>
  <si>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 xml:space="preserve">014 0503 1240113280 000 </t>
  </si>
  <si>
    <t xml:space="preserve">014 0503 1240113280 240 </t>
  </si>
  <si>
    <t xml:space="preserve">014 0503 1240113280 244 </t>
  </si>
  <si>
    <t xml:space="preserve">014 0503 1240113280 247 </t>
  </si>
  <si>
    <t>Реализация мероприятий, направленных на повышение качества городской среды</t>
  </si>
  <si>
    <t xml:space="preserve">014 0503 12401S4800 000 </t>
  </si>
  <si>
    <t xml:space="preserve">014 0503 12401S4800 240 </t>
  </si>
  <si>
    <t xml:space="preserve">014 0503 12401S4800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</si>
  <si>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</si>
  <si>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014 0503 12401S4840 000 </t>
  </si>
  <si>
    <t xml:space="preserve">014 0503 12401S4840 240 </t>
  </si>
  <si>
    <t xml:space="preserve">014 0503 12401S4840 244 </t>
  </si>
  <si>
    <t>Комплекс процессных мероприятий "Реализация функций в сфере обращения с отходами"</t>
  </si>
  <si>
    <t xml:space="preserve">014 0503 1240200000 000 </t>
  </si>
  <si>
    <t>Мероприятия по организации сбора и вывоза бытовых отходов</t>
  </si>
  <si>
    <t xml:space="preserve">014 0503 1240213320 000 </t>
  </si>
  <si>
    <t xml:space="preserve">014 0503 1240213320 240 </t>
  </si>
  <si>
    <t xml:space="preserve">014 0503 1240213320 244 </t>
  </si>
  <si>
    <t xml:space="preserve">014 0503 1400000000 000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</si>
  <si>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</si>
  <si>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014 0503 1440100000 000 </t>
  </si>
  <si>
    <t>Мероприятия по повышению надежности и энергетической эффективности</t>
  </si>
  <si>
    <t xml:space="preserve">014 0503 1440113180 000 </t>
  </si>
  <si>
    <t xml:space="preserve">014 0503 1440113180 240 </t>
  </si>
  <si>
    <t xml:space="preserve">014 0503 1440113180 244 </t>
  </si>
  <si>
    <t xml:space="preserve">014 0503 1900000000 000 </t>
  </si>
  <si>
    <t xml:space="preserve">014 0503 1940100000 000 </t>
  </si>
  <si>
    <t>Обеспечение мероприятий по созданию мест (площадок) накопления твердых коммунальных отходов</t>
  </si>
  <si>
    <t xml:space="preserve">014 0503 1940114790 000 </t>
  </si>
  <si>
    <t xml:space="preserve">014 0503 1940114790 240 </t>
  </si>
  <si>
    <t xml:space="preserve">014 0503 1940114790 244 </t>
  </si>
  <si>
    <t xml:space="preserve">014 0503 2500000000 000 </t>
  </si>
  <si>
    <t>Мероприятия, направленные на достижение цели федерального проекта "Благоустройство сельских территорий"</t>
  </si>
  <si>
    <t xml:space="preserve">014 0503 2580100000 000 </t>
  </si>
  <si>
    <t>Реализация комплекса мероприятий по борьбе с борщевиком Сосновского на территории муниципальных образований Ленинградской области</t>
  </si>
  <si>
    <t xml:space="preserve">014 0503 25801S4310 000 </t>
  </si>
  <si>
    <t xml:space="preserve">014 0503 25801S4310 240 </t>
  </si>
  <si>
    <t xml:space="preserve">014 0503 25801S4310 244 </t>
  </si>
  <si>
    <t xml:space="preserve">014 0503 2700000000 000 </t>
  </si>
  <si>
    <t>Федеральный проект "Формирование комфортной городской среды"</t>
  </si>
  <si>
    <t xml:space="preserve">014 0503 271F200000 000 </t>
  </si>
  <si>
    <t>Реализация программ формирования современной городской среды</t>
  </si>
  <si>
    <t xml:space="preserve">014 0503 271F255550 000 </t>
  </si>
  <si>
    <t xml:space="preserve">014 0503 271F255550 240 </t>
  </si>
  <si>
    <t xml:space="preserve">014 0503 271F255550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</si>
  <si>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</si>
  <si>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</si>
  <si>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</si>
  <si>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</si>
  <si>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</si>
  <si>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</si>
  <si>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014 0707 0740100000 000 </t>
  </si>
  <si>
    <t>Организация отдыха и оздоровления детей и подростков</t>
  </si>
  <si>
    <t xml:space="preserve">014 0707 0740112290 000 </t>
  </si>
  <si>
    <t xml:space="preserve">014 0707 0740112290 240 </t>
  </si>
  <si>
    <t xml:space="preserve">014 0707 0740112290 244 </t>
  </si>
  <si>
    <t>Комплекс процессных мероприятий "Организация и проведение молодежных массовых мероприятий"</t>
  </si>
  <si>
    <t xml:space="preserve">014 0707 0740200000 000 </t>
  </si>
  <si>
    <t>Мероприятия в сфере молодежной политики</t>
  </si>
  <si>
    <t xml:space="preserve">014 0707 0740211680 000 </t>
  </si>
  <si>
    <t xml:space="preserve">014 0707 0740211680 240 </t>
  </si>
  <si>
    <t xml:space="preserve">014 0707 0740211680 244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</si>
  <si>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</si>
  <si>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</si>
  <si>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</si>
  <si>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</si>
  <si>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014 0801 0700000000 000 </t>
  </si>
  <si>
    <t>Комплекс процессных мероприятий "Развитие культуры на территории поселения"</t>
  </si>
  <si>
    <t xml:space="preserve">014 0801 0740400000 000 </t>
  </si>
  <si>
    <t>Расходы на обеспечение деятельности муниципальных казенных учреждений</t>
  </si>
  <si>
    <t xml:space="preserve">014 0801 0740400160 000 </t>
  </si>
  <si>
    <t>Расходы на выплаты персоналу казенных учреждений</t>
  </si>
  <si>
    <t xml:space="preserve">014 0801 0740400160 110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</si>
  <si>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</si>
  <si>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</si>
  <si>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</si>
  <si>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</si>
  <si>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014 0801 0740400160 240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</si>
  <si>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</si>
  <si>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</si>
  <si>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</si>
  <si>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014 0801 0740400160 850 </t>
  </si>
  <si>
    <t>Уплата прочих налогов, сборов</t>
  </si>
  <si>
    <t xml:space="preserve">014 0801 0740400160 852 </t>
  </si>
  <si>
    <t xml:space="preserve">014 0801 0740400160 853 </t>
  </si>
  <si>
    <t>Организация и проведение мероприятий в сфере культуры</t>
  </si>
  <si>
    <t xml:space="preserve">014 0801 0740411220 000 </t>
  </si>
  <si>
    <t xml:space="preserve">014 0801 0740411220 240 </t>
  </si>
  <si>
    <t xml:space="preserve">014 0801 0740411220 244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</si>
  <si>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</si>
  <si>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014 0801 07404S0360 000 </t>
  </si>
  <si>
    <t xml:space="preserve">014 0801 07404S0360 110 </t>
  </si>
  <si>
    <t xml:space="preserve">014 0801 07404S0360 111 </t>
  </si>
  <si>
    <t xml:space="preserve">014 0801 07404S0360 119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</si>
  <si>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</si>
  <si>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</si>
  <si>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</si>
  <si>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</si>
  <si>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014 1001 9900000000 000 </t>
  </si>
  <si>
    <t xml:space="preserve">014 1001 9990100000 000 </t>
  </si>
  <si>
    <t>Доплаты к пенсиям муниципальных служащих</t>
  </si>
  <si>
    <t xml:space="preserve">014 1001 9990103080 000 </t>
  </si>
  <si>
    <t>Социальные выплаты гражданам, кроме публичных нормативных социальных выплат</t>
  </si>
  <si>
    <t xml:space="preserve">014 1001 9990103080 320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</si>
  <si>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</si>
  <si>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</si>
  <si>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</si>
  <si>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</si>
  <si>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014 1004 0600000000 000 </t>
  </si>
  <si>
    <t>Комплекс процессных мероприятий "Содействие в обеспечении жильем граждан Ленинградской области""</t>
  </si>
  <si>
    <t xml:space="preserve">014 1004 0640100000 000 </t>
  </si>
  <si>
    <t>Реализация мероприятий по обеспечению жильем молодых семей</t>
  </si>
  <si>
    <t xml:space="preserve">014 1004 06401L4970 000 </t>
  </si>
  <si>
    <t xml:space="preserve">014 1004 06401L4970 320 </t>
  </si>
  <si>
    <t>Субсидии гражданам на приобретение жилья</t>
  </si>
  <si>
    <t xml:space="preserve">014 1004 06401L4970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</si>
  <si>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</si>
  <si>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</si>
  <si>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</si>
  <si>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</si>
  <si>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014 1101 0400000000 000 </t>
  </si>
  <si>
    <t>Комплекс процессных мероприятий "Развитие физической культуры и спорта"</t>
  </si>
  <si>
    <t xml:space="preserve">014 1101 0440100000 000 </t>
  </si>
  <si>
    <t xml:space="preserve">014 1101 0440100160 000 </t>
  </si>
  <si>
    <t xml:space="preserve">014 1101 0440100160 110 </t>
  </si>
  <si>
    <t xml:space="preserve">014 1101 0440100160 111 </t>
  </si>
  <si>
    <t xml:space="preserve">014 1101 0440100160 119 </t>
  </si>
  <si>
    <t xml:space="preserve">014 1101 0440100160 240 </t>
  </si>
  <si>
    <t xml:space="preserve">014 1101 0440100160 242 </t>
  </si>
  <si>
    <t>Закупка товаров, работ, услуг в целях капитального ремонта государственного (муниципального) имущества</t>
  </si>
  <si>
    <t xml:space="preserve">014 1101 0440100160 243 </t>
  </si>
  <si>
    <t xml:space="preserve">014 1101 0440100160 244 </t>
  </si>
  <si>
    <t xml:space="preserve">014 1101 0440100160 247 </t>
  </si>
  <si>
    <t xml:space="preserve">014 1101 0440100160 850 </t>
  </si>
  <si>
    <t xml:space="preserve">014 1101 0440100160 852 </t>
  </si>
  <si>
    <t xml:space="preserve">014 1101 0440100160 853 </t>
  </si>
  <si>
    <t>Мероприятия по организации и проведению физкультурных спортивно-массовых мероприятий</t>
  </si>
  <si>
    <t xml:space="preserve">014 1101 0440113300 000 </t>
  </si>
  <si>
    <t xml:space="preserve">014 1101 0440113300 240 </t>
  </si>
  <si>
    <t xml:space="preserve">014 1101 0440113300 244 </t>
  </si>
  <si>
    <t>Мероприятия по обустройству и содержанию территории спортивных объектов</t>
  </si>
  <si>
    <t xml:space="preserve">014 1101 0440114050 000 </t>
  </si>
  <si>
    <t xml:space="preserve">014 1101 0440114050 240 </t>
  </si>
  <si>
    <t xml:space="preserve">014 1101 0440114050 244 </t>
  </si>
  <si>
    <t>Совет депутатов Никольского городского поселения Тосненского района Ленинградской области</t>
  </si>
  <si>
    <t xml:space="preserve">042 0000 0000000000 000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</si>
  <si>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</si>
  <si>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</si>
  <si>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</si>
  <si>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042 0102 9100000000 000 </t>
  </si>
  <si>
    <t xml:space="preserve">042 0102 9110100000 000 </t>
  </si>
  <si>
    <t>Обеспечение деятельности Главы муниципального образования</t>
  </si>
  <si>
    <t xml:space="preserve">042 0102 9110100030 000 </t>
  </si>
  <si>
    <t xml:space="preserve">042 0102 9110100030 120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</si>
  <si>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</si>
  <si>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</si>
  <si>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</si>
  <si>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</si>
  <si>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</si>
  <si>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</si>
  <si>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</si>
  <si>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</si>
  <si>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</si>
  <si>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</si>
  <si>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</si>
  <si>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</si>
  <si>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</si>
  <si>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</si>
  <si>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</si>
  <si>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</si>
  <si>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</si>
  <si>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</si>
  <si>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</si>
  <si>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</si>
  <si>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</si>
  <si>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</si>
  <si>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</si>
  <si>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</si>
  <si>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</si>
  <si>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</si>
  <si>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</si>
  <si>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</si>
  <si>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</si>
  <si>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</si>
  <si>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</si>
  <si>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</si>
  <si>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</si>
  <si>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</si>
  <si>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</si>
  <si>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</si>
  <si>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</si>
  <si>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</si>
  <si>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</si>
  <si>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</si>
  <si>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</si>
  <si>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</si>
  <si>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</si>
  <si>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</si>
  <si>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</si>
  <si>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</si>
  <si>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</si>
  <si>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</si>
  <si>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04 августа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</si>
</sst>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И.о. председателя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Кошкарова О.В.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workbookViewId="0">
      <selection activeCell="E19" sqref="E19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5" customHeight="1">
      <c r="A17" s="103"/>
      <c r="B17" s="97"/>
      <c r="C17" s="97"/>
      <c r="D17" s="100"/>
      <c r="E17" s="100"/>
      <c r="F17" s="106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201433503.72999999</v>
      </c>
      <c r="E19" s="28">
        <v>102564117.53</v>
      </c>
      <c r="F19" s="27">
        <f>IF(OR(D19="-",IF(E19="-",0,E19)&gt;=IF(D19="-",0,D19)),"-",IF(D19="-",0,D19)-IF(E19="-",0,E19))</f>
        <v>98869386.199999988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117281435.31999999</v>
      </c>
      <c r="E21" s="37">
        <v>52664962.170000002</v>
      </c>
      <c r="F21" s="38">
        <f t="shared" ref="F21:F52" si="0">IF(OR(D21="-",IF(E21="-",0,E21)&gt;=IF(D21="-",0,D21)),"-",IF(D21="-",0,D21)-IF(E21="-",0,E21))</f>
        <v>64616473.149999991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34763737</v>
      </c>
      <c r="E22" s="37">
        <v>24263949.890000001</v>
      </c>
      <c r="F22" s="38">
        <f t="shared" si="0"/>
        <v>10499787.109999999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34763737</v>
      </c>
      <c r="E23" s="37">
        <v>24263949.890000001</v>
      </c>
      <c r="F23" s="38">
        <f t="shared" si="0"/>
        <v>10499787.109999999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34763737</v>
      </c>
      <c r="E24" s="37">
        <v>21559158.420000002</v>
      </c>
      <c r="F24" s="38">
        <f t="shared" si="0"/>
        <v>13204578.579999998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34763737</v>
      </c>
      <c r="E25" s="37">
        <v>21511726</v>
      </c>
      <c r="F25" s="38">
        <f t="shared" si="0"/>
        <v>13252011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42618.1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4822.99</v>
      </c>
      <c r="F27" s="38" t="str">
        <f t="shared" si="0"/>
        <v>-</v>
      </c>
    </row>
    <row r="28" spans="1:6" ht="70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-8.67</v>
      </c>
      <c r="F28" s="38" t="str">
        <f t="shared" si="0"/>
        <v>-</v>
      </c>
    </row>
    <row r="29" spans="1:6" ht="70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145800.07</v>
      </c>
      <c r="F29" s="38" t="str">
        <f t="shared" si="0"/>
        <v>-</v>
      </c>
    </row>
    <row r="30" spans="1:6" ht="90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145007.70000000001</v>
      </c>
      <c r="F30" s="38" t="str">
        <f t="shared" si="0"/>
        <v>-</v>
      </c>
    </row>
    <row r="31" spans="1:6" ht="80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363.37</v>
      </c>
      <c r="F31" s="38" t="str">
        <f t="shared" si="0"/>
        <v>-</v>
      </c>
    </row>
    <row r="32" spans="1:6" ht="90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429</v>
      </c>
      <c r="F32" s="38" t="str">
        <f t="shared" si="0"/>
        <v>-</v>
      </c>
    </row>
    <row r="33" spans="1:6" ht="30.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588634.61</v>
      </c>
      <c r="F33" s="38" t="str">
        <f t="shared" si="0"/>
        <v>-</v>
      </c>
    </row>
    <row r="34" spans="1:6" ht="50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579419.15</v>
      </c>
      <c r="F34" s="38" t="str">
        <f t="shared" si="0"/>
        <v>-</v>
      </c>
    </row>
    <row r="35" spans="1:6" ht="40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5574.52</v>
      </c>
      <c r="F35" s="38" t="str">
        <f t="shared" si="0"/>
        <v>-</v>
      </c>
    </row>
    <row r="36" spans="1:6" ht="50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3640.94</v>
      </c>
      <c r="F36" s="38" t="str">
        <f t="shared" si="0"/>
        <v>-</v>
      </c>
    </row>
    <row r="37" spans="1:6" ht="30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1970356.79</v>
      </c>
      <c r="F37" s="38" t="str">
        <f t="shared" si="0"/>
        <v>-</v>
      </c>
    </row>
    <row r="38" spans="1:6" ht="80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1968006.24</v>
      </c>
      <c r="F38" s="38" t="str">
        <f t="shared" si="0"/>
        <v>-</v>
      </c>
    </row>
    <row r="39" spans="1:6" ht="40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2350.5500000000002</v>
      </c>
      <c r="F39" s="38" t="str">
        <f t="shared" si="0"/>
        <v>-</v>
      </c>
    </row>
    <row r="40" spans="1:6" ht="20.5">
      <c r="A40" s="34" t="s">
        <v>74</v>
      </c>
      <c r="B40" s="35" t="s">
        <v>32</v>
      </c>
      <c r="C40" s="36" t="s">
        <v>75</v>
      </c>
      <c r="D40" s="37">
        <v>1754960</v>
      </c>
      <c r="E40" s="37">
        <v>1403956.16</v>
      </c>
      <c r="F40" s="38">
        <f t="shared" si="0"/>
        <v>351003.84000000008</v>
      </c>
    </row>
    <row r="41" spans="1:6" ht="20.5">
      <c r="A41" s="34" t="s">
        <v>76</v>
      </c>
      <c r="B41" s="35" t="s">
        <v>32</v>
      </c>
      <c r="C41" s="36" t="s">
        <v>77</v>
      </c>
      <c r="D41" s="37">
        <v>1754960</v>
      </c>
      <c r="E41" s="37">
        <v>1403956.16</v>
      </c>
      <c r="F41" s="38">
        <f t="shared" si="0"/>
        <v>351003.84000000008</v>
      </c>
    </row>
    <row r="42" spans="1:6" ht="50.5">
      <c r="A42" s="34" t="s">
        <v>78</v>
      </c>
      <c r="B42" s="35" t="s">
        <v>32</v>
      </c>
      <c r="C42" s="36" t="s">
        <v>79</v>
      </c>
      <c r="D42" s="37">
        <v>719160</v>
      </c>
      <c r="E42" s="37">
        <v>686294.74</v>
      </c>
      <c r="F42" s="38">
        <f t="shared" si="0"/>
        <v>32865.260000000009</v>
      </c>
    </row>
    <row r="43" spans="1:6" ht="70.5">
      <c r="A43" s="39" t="s">
        <v>80</v>
      </c>
      <c r="B43" s="35" t="s">
        <v>32</v>
      </c>
      <c r="C43" s="36" t="s">
        <v>81</v>
      </c>
      <c r="D43" s="37">
        <v>719160</v>
      </c>
      <c r="E43" s="37">
        <v>686294.74</v>
      </c>
      <c r="F43" s="38">
        <f t="shared" si="0"/>
        <v>32865.260000000009</v>
      </c>
    </row>
    <row r="44" spans="1:6" ht="60.5">
      <c r="A44" s="39" t="s">
        <v>82</v>
      </c>
      <c r="B44" s="35" t="s">
        <v>32</v>
      </c>
      <c r="C44" s="36" t="s">
        <v>83</v>
      </c>
      <c r="D44" s="37">
        <v>8767.2000000000007</v>
      </c>
      <c r="E44" s="37">
        <v>4038.08</v>
      </c>
      <c r="F44" s="38">
        <f t="shared" si="0"/>
        <v>4729.1200000000008</v>
      </c>
    </row>
    <row r="45" spans="1:6" ht="80.5">
      <c r="A45" s="39" t="s">
        <v>84</v>
      </c>
      <c r="B45" s="35" t="s">
        <v>32</v>
      </c>
      <c r="C45" s="36" t="s">
        <v>85</v>
      </c>
      <c r="D45" s="37">
        <v>8767.2000000000007</v>
      </c>
      <c r="E45" s="37">
        <v>4038.08</v>
      </c>
      <c r="F45" s="38">
        <f t="shared" si="0"/>
        <v>4729.1200000000008</v>
      </c>
    </row>
    <row r="46" spans="1:6" ht="50.5">
      <c r="A46" s="34" t="s">
        <v>86</v>
      </c>
      <c r="B46" s="35" t="s">
        <v>32</v>
      </c>
      <c r="C46" s="36" t="s">
        <v>87</v>
      </c>
      <c r="D46" s="37">
        <v>1027032.8</v>
      </c>
      <c r="E46" s="37">
        <v>793084.24</v>
      </c>
      <c r="F46" s="38">
        <f t="shared" si="0"/>
        <v>233948.56000000006</v>
      </c>
    </row>
    <row r="47" spans="1:6" ht="80.5">
      <c r="A47" s="39" t="s">
        <v>88</v>
      </c>
      <c r="B47" s="35" t="s">
        <v>32</v>
      </c>
      <c r="C47" s="36" t="s">
        <v>89</v>
      </c>
      <c r="D47" s="37">
        <v>1027032.8</v>
      </c>
      <c r="E47" s="37">
        <v>793084.24</v>
      </c>
      <c r="F47" s="38">
        <f t="shared" si="0"/>
        <v>233948.56000000006</v>
      </c>
    </row>
    <row r="48" spans="1:6" ht="50.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-79460.899999999994</v>
      </c>
      <c r="F48" s="38" t="str">
        <f t="shared" si="0"/>
        <v>-</v>
      </c>
    </row>
    <row r="49" spans="1:6" ht="80.5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-79460.899999999994</v>
      </c>
      <c r="F49" s="38" t="str">
        <f t="shared" si="0"/>
        <v>-</v>
      </c>
    </row>
    <row r="50" spans="1:6" ht="12.5">
      <c r="A50" s="34" t="s">
        <v>94</v>
      </c>
      <c r="B50" s="35" t="s">
        <v>32</v>
      </c>
      <c r="C50" s="36" t="s">
        <v>95</v>
      </c>
      <c r="D50" s="37">
        <v>28275490</v>
      </c>
      <c r="E50" s="37">
        <v>16322728.27</v>
      </c>
      <c r="F50" s="38">
        <f t="shared" si="0"/>
        <v>11952761.73</v>
      </c>
    </row>
    <row r="51" spans="1:6" ht="12.5">
      <c r="A51" s="34" t="s">
        <v>96</v>
      </c>
      <c r="B51" s="35" t="s">
        <v>32</v>
      </c>
      <c r="C51" s="36" t="s">
        <v>97</v>
      </c>
      <c r="D51" s="37">
        <v>2056490</v>
      </c>
      <c r="E51" s="37">
        <v>673517.26</v>
      </c>
      <c r="F51" s="38">
        <f t="shared" si="0"/>
        <v>1382972.74</v>
      </c>
    </row>
    <row r="52" spans="1:6" ht="30.5">
      <c r="A52" s="34" t="s">
        <v>98</v>
      </c>
      <c r="B52" s="35" t="s">
        <v>32</v>
      </c>
      <c r="C52" s="36" t="s">
        <v>99</v>
      </c>
      <c r="D52" s="37">
        <v>2056490</v>
      </c>
      <c r="E52" s="37">
        <v>673517.26</v>
      </c>
      <c r="F52" s="38">
        <f t="shared" si="0"/>
        <v>1382972.74</v>
      </c>
    </row>
    <row r="53" spans="1:6" ht="50.5">
      <c r="A53" s="34" t="s">
        <v>100</v>
      </c>
      <c r="B53" s="35" t="s">
        <v>32</v>
      </c>
      <c r="C53" s="36" t="s">
        <v>101</v>
      </c>
      <c r="D53" s="37">
        <v>2056490</v>
      </c>
      <c r="E53" s="37">
        <v>650304.06999999995</v>
      </c>
      <c r="F53" s="38">
        <f t="shared" ref="F53:F84" si="1">IF(OR(D53="-",IF(E53="-",0,E53)&gt;=IF(D53="-",0,D53)),"-",IF(D53="-",0,D53)-IF(E53="-",0,E53))</f>
        <v>1406185.9300000002</v>
      </c>
    </row>
    <row r="54" spans="1:6" ht="40.5">
      <c r="A54" s="34" t="s">
        <v>102</v>
      </c>
      <c r="B54" s="35" t="s">
        <v>32</v>
      </c>
      <c r="C54" s="36" t="s">
        <v>103</v>
      </c>
      <c r="D54" s="37" t="s">
        <v>47</v>
      </c>
      <c r="E54" s="37">
        <v>23213.19</v>
      </c>
      <c r="F54" s="38" t="str">
        <f t="shared" si="1"/>
        <v>-</v>
      </c>
    </row>
    <row r="55" spans="1:6" ht="12.5">
      <c r="A55" s="34" t="s">
        <v>104</v>
      </c>
      <c r="B55" s="35" t="s">
        <v>32</v>
      </c>
      <c r="C55" s="36" t="s">
        <v>105</v>
      </c>
      <c r="D55" s="37">
        <v>26219000</v>
      </c>
      <c r="E55" s="37">
        <v>15649211.01</v>
      </c>
      <c r="F55" s="38">
        <f t="shared" si="1"/>
        <v>10569788.99</v>
      </c>
    </row>
    <row r="56" spans="1:6" ht="12.5">
      <c r="A56" s="34" t="s">
        <v>106</v>
      </c>
      <c r="B56" s="35" t="s">
        <v>32</v>
      </c>
      <c r="C56" s="36" t="s">
        <v>107</v>
      </c>
      <c r="D56" s="37">
        <v>23185640</v>
      </c>
      <c r="E56" s="37">
        <v>14910243.01</v>
      </c>
      <c r="F56" s="38">
        <f t="shared" si="1"/>
        <v>8275396.9900000002</v>
      </c>
    </row>
    <row r="57" spans="1:6" ht="20.5">
      <c r="A57" s="34" t="s">
        <v>108</v>
      </c>
      <c r="B57" s="35" t="s">
        <v>32</v>
      </c>
      <c r="C57" s="36" t="s">
        <v>109</v>
      </c>
      <c r="D57" s="37">
        <v>23185640</v>
      </c>
      <c r="E57" s="37">
        <v>14910243.01</v>
      </c>
      <c r="F57" s="38">
        <f t="shared" si="1"/>
        <v>8275396.9900000002</v>
      </c>
    </row>
    <row r="58" spans="1:6" ht="12.5">
      <c r="A58" s="34" t="s">
        <v>110</v>
      </c>
      <c r="B58" s="35" t="s">
        <v>32</v>
      </c>
      <c r="C58" s="36" t="s">
        <v>111</v>
      </c>
      <c r="D58" s="37">
        <v>3033360</v>
      </c>
      <c r="E58" s="37">
        <v>738968</v>
      </c>
      <c r="F58" s="38">
        <f t="shared" si="1"/>
        <v>2294392</v>
      </c>
    </row>
    <row r="59" spans="1:6" ht="20.5">
      <c r="A59" s="34" t="s">
        <v>112</v>
      </c>
      <c r="B59" s="35" t="s">
        <v>32</v>
      </c>
      <c r="C59" s="36" t="s">
        <v>113</v>
      </c>
      <c r="D59" s="37">
        <v>3033360</v>
      </c>
      <c r="E59" s="37">
        <v>738968</v>
      </c>
      <c r="F59" s="38">
        <f t="shared" si="1"/>
        <v>2294392</v>
      </c>
    </row>
    <row r="60" spans="1:6" ht="30.5">
      <c r="A60" s="34" t="s">
        <v>114</v>
      </c>
      <c r="B60" s="35" t="s">
        <v>32</v>
      </c>
      <c r="C60" s="36" t="s">
        <v>115</v>
      </c>
      <c r="D60" s="37">
        <v>9346561</v>
      </c>
      <c r="E60" s="37">
        <v>6210685.5999999996</v>
      </c>
      <c r="F60" s="38">
        <f t="shared" si="1"/>
        <v>3135875.4000000004</v>
      </c>
    </row>
    <row r="61" spans="1:6" ht="60.5">
      <c r="A61" s="39" t="s">
        <v>116</v>
      </c>
      <c r="B61" s="35" t="s">
        <v>32</v>
      </c>
      <c r="C61" s="36" t="s">
        <v>117</v>
      </c>
      <c r="D61" s="37">
        <v>5934396</v>
      </c>
      <c r="E61" s="37">
        <v>4435182.25</v>
      </c>
      <c r="F61" s="38">
        <f t="shared" si="1"/>
        <v>1499213.75</v>
      </c>
    </row>
    <row r="62" spans="1:6" ht="40.5">
      <c r="A62" s="34" t="s">
        <v>118</v>
      </c>
      <c r="B62" s="35" t="s">
        <v>32</v>
      </c>
      <c r="C62" s="36" t="s">
        <v>119</v>
      </c>
      <c r="D62" s="37">
        <v>3813540</v>
      </c>
      <c r="E62" s="37">
        <v>3548685.89</v>
      </c>
      <c r="F62" s="38">
        <f t="shared" si="1"/>
        <v>264854.10999999987</v>
      </c>
    </row>
    <row r="63" spans="1:6" ht="50.5">
      <c r="A63" s="39" t="s">
        <v>120</v>
      </c>
      <c r="B63" s="35" t="s">
        <v>32</v>
      </c>
      <c r="C63" s="36" t="s">
        <v>121</v>
      </c>
      <c r="D63" s="37">
        <v>3813540</v>
      </c>
      <c r="E63" s="37">
        <v>3548685.89</v>
      </c>
      <c r="F63" s="38">
        <f t="shared" si="1"/>
        <v>264854.10999999987</v>
      </c>
    </row>
    <row r="64" spans="1:6" ht="60.5">
      <c r="A64" s="39" t="s">
        <v>122</v>
      </c>
      <c r="B64" s="35" t="s">
        <v>32</v>
      </c>
      <c r="C64" s="36" t="s">
        <v>123</v>
      </c>
      <c r="D64" s="37">
        <v>95494</v>
      </c>
      <c r="E64" s="37">
        <v>63663.28</v>
      </c>
      <c r="F64" s="38">
        <f t="shared" si="1"/>
        <v>31830.720000000001</v>
      </c>
    </row>
    <row r="65" spans="1:6" ht="50.5">
      <c r="A65" s="34" t="s">
        <v>124</v>
      </c>
      <c r="B65" s="35" t="s">
        <v>32</v>
      </c>
      <c r="C65" s="36" t="s">
        <v>125</v>
      </c>
      <c r="D65" s="37">
        <v>95494</v>
      </c>
      <c r="E65" s="37">
        <v>63663.28</v>
      </c>
      <c r="F65" s="38">
        <f t="shared" si="1"/>
        <v>31830.720000000001</v>
      </c>
    </row>
    <row r="66" spans="1:6" ht="30.5">
      <c r="A66" s="34" t="s">
        <v>126</v>
      </c>
      <c r="B66" s="35" t="s">
        <v>32</v>
      </c>
      <c r="C66" s="36" t="s">
        <v>127</v>
      </c>
      <c r="D66" s="37">
        <v>2025362</v>
      </c>
      <c r="E66" s="37">
        <v>822833.08</v>
      </c>
      <c r="F66" s="38">
        <f t="shared" si="1"/>
        <v>1202528.92</v>
      </c>
    </row>
    <row r="67" spans="1:6" ht="20.5">
      <c r="A67" s="34" t="s">
        <v>128</v>
      </c>
      <c r="B67" s="35" t="s">
        <v>32</v>
      </c>
      <c r="C67" s="36" t="s">
        <v>129</v>
      </c>
      <c r="D67" s="37">
        <v>2025362</v>
      </c>
      <c r="E67" s="37">
        <v>822833.08</v>
      </c>
      <c r="F67" s="38">
        <f t="shared" si="1"/>
        <v>1202528.92</v>
      </c>
    </row>
    <row r="68" spans="1:6" ht="60.5">
      <c r="A68" s="39" t="s">
        <v>130</v>
      </c>
      <c r="B68" s="35" t="s">
        <v>32</v>
      </c>
      <c r="C68" s="36" t="s">
        <v>131</v>
      </c>
      <c r="D68" s="37">
        <v>3412165</v>
      </c>
      <c r="E68" s="37">
        <v>1775503.35</v>
      </c>
      <c r="F68" s="38">
        <f t="shared" si="1"/>
        <v>1636661.65</v>
      </c>
    </row>
    <row r="69" spans="1:6" ht="60.5">
      <c r="A69" s="39" t="s">
        <v>132</v>
      </c>
      <c r="B69" s="35" t="s">
        <v>32</v>
      </c>
      <c r="C69" s="36" t="s">
        <v>133</v>
      </c>
      <c r="D69" s="37">
        <v>3412165</v>
      </c>
      <c r="E69" s="37">
        <v>1775503.35</v>
      </c>
      <c r="F69" s="38">
        <f t="shared" si="1"/>
        <v>1636661.65</v>
      </c>
    </row>
    <row r="70" spans="1:6" ht="50.5">
      <c r="A70" s="34" t="s">
        <v>134</v>
      </c>
      <c r="B70" s="35" t="s">
        <v>32</v>
      </c>
      <c r="C70" s="36" t="s">
        <v>135</v>
      </c>
      <c r="D70" s="37">
        <v>3412165</v>
      </c>
      <c r="E70" s="37">
        <v>1775503.35</v>
      </c>
      <c r="F70" s="38">
        <f t="shared" si="1"/>
        <v>1636661.65</v>
      </c>
    </row>
    <row r="71" spans="1:6" ht="20.5">
      <c r="A71" s="34" t="s">
        <v>136</v>
      </c>
      <c r="B71" s="35" t="s">
        <v>32</v>
      </c>
      <c r="C71" s="36" t="s">
        <v>137</v>
      </c>
      <c r="D71" s="37">
        <v>3814078</v>
      </c>
      <c r="E71" s="37">
        <v>2049526.13</v>
      </c>
      <c r="F71" s="38">
        <f t="shared" si="1"/>
        <v>1764551.87</v>
      </c>
    </row>
    <row r="72" spans="1:6" ht="12.5">
      <c r="A72" s="34" t="s">
        <v>138</v>
      </c>
      <c r="B72" s="35" t="s">
        <v>32</v>
      </c>
      <c r="C72" s="36" t="s">
        <v>139</v>
      </c>
      <c r="D72" s="37">
        <v>3457000</v>
      </c>
      <c r="E72" s="37">
        <v>1953827.62</v>
      </c>
      <c r="F72" s="38">
        <f t="shared" si="1"/>
        <v>1503172.38</v>
      </c>
    </row>
    <row r="73" spans="1:6" ht="12.5">
      <c r="A73" s="34" t="s">
        <v>140</v>
      </c>
      <c r="B73" s="35" t="s">
        <v>32</v>
      </c>
      <c r="C73" s="36" t="s">
        <v>141</v>
      </c>
      <c r="D73" s="37">
        <v>3457000</v>
      </c>
      <c r="E73" s="37">
        <v>1953827.62</v>
      </c>
      <c r="F73" s="38">
        <f t="shared" si="1"/>
        <v>1503172.38</v>
      </c>
    </row>
    <row r="74" spans="1:6" ht="20.5">
      <c r="A74" s="34" t="s">
        <v>142</v>
      </c>
      <c r="B74" s="35" t="s">
        <v>32</v>
      </c>
      <c r="C74" s="36" t="s">
        <v>143</v>
      </c>
      <c r="D74" s="37">
        <v>3457000</v>
      </c>
      <c r="E74" s="37">
        <v>1953827.62</v>
      </c>
      <c r="F74" s="38">
        <f t="shared" si="1"/>
        <v>1503172.38</v>
      </c>
    </row>
    <row r="75" spans="1:6" ht="12.5">
      <c r="A75" s="34" t="s">
        <v>144</v>
      </c>
      <c r="B75" s="35" t="s">
        <v>32</v>
      </c>
      <c r="C75" s="36" t="s">
        <v>145</v>
      </c>
      <c r="D75" s="37">
        <v>357078</v>
      </c>
      <c r="E75" s="37">
        <v>95698.51</v>
      </c>
      <c r="F75" s="38">
        <f t="shared" si="1"/>
        <v>261379.49</v>
      </c>
    </row>
    <row r="76" spans="1:6" ht="12.5">
      <c r="A76" s="34" t="s">
        <v>146</v>
      </c>
      <c r="B76" s="35" t="s">
        <v>32</v>
      </c>
      <c r="C76" s="36" t="s">
        <v>147</v>
      </c>
      <c r="D76" s="37">
        <v>357078</v>
      </c>
      <c r="E76" s="37">
        <v>95698.51</v>
      </c>
      <c r="F76" s="38">
        <f t="shared" si="1"/>
        <v>261379.49</v>
      </c>
    </row>
    <row r="77" spans="1:6" ht="20.5">
      <c r="A77" s="34" t="s">
        <v>148</v>
      </c>
      <c r="B77" s="35" t="s">
        <v>32</v>
      </c>
      <c r="C77" s="36" t="s">
        <v>149</v>
      </c>
      <c r="D77" s="37">
        <v>357078</v>
      </c>
      <c r="E77" s="37">
        <v>95698.51</v>
      </c>
      <c r="F77" s="38">
        <f t="shared" si="1"/>
        <v>261379.49</v>
      </c>
    </row>
    <row r="78" spans="1:6" ht="20.5">
      <c r="A78" s="34" t="s">
        <v>150</v>
      </c>
      <c r="B78" s="35" t="s">
        <v>32</v>
      </c>
      <c r="C78" s="36" t="s">
        <v>151</v>
      </c>
      <c r="D78" s="37">
        <v>38833107</v>
      </c>
      <c r="E78" s="37">
        <v>1920613.8</v>
      </c>
      <c r="F78" s="38">
        <f t="shared" si="1"/>
        <v>36912493.200000003</v>
      </c>
    </row>
    <row r="79" spans="1:6" ht="50.5">
      <c r="A79" s="39" t="s">
        <v>152</v>
      </c>
      <c r="B79" s="35" t="s">
        <v>32</v>
      </c>
      <c r="C79" s="36" t="s">
        <v>153</v>
      </c>
      <c r="D79" s="37">
        <v>37870527</v>
      </c>
      <c r="E79" s="37">
        <v>1358645.51</v>
      </c>
      <c r="F79" s="38">
        <f t="shared" si="1"/>
        <v>36511881.490000002</v>
      </c>
    </row>
    <row r="80" spans="1:6" ht="60.5">
      <c r="A80" s="39" t="s">
        <v>154</v>
      </c>
      <c r="B80" s="35" t="s">
        <v>32</v>
      </c>
      <c r="C80" s="36" t="s">
        <v>155</v>
      </c>
      <c r="D80" s="37">
        <v>37870527</v>
      </c>
      <c r="E80" s="37">
        <v>1358645.51</v>
      </c>
      <c r="F80" s="38">
        <f t="shared" si="1"/>
        <v>36511881.490000002</v>
      </c>
    </row>
    <row r="81" spans="1:6" ht="60.5">
      <c r="A81" s="39" t="s">
        <v>156</v>
      </c>
      <c r="B81" s="35" t="s">
        <v>32</v>
      </c>
      <c r="C81" s="36" t="s">
        <v>157</v>
      </c>
      <c r="D81" s="37">
        <v>37870527</v>
      </c>
      <c r="E81" s="37">
        <v>1358645.51</v>
      </c>
      <c r="F81" s="38">
        <f t="shared" si="1"/>
        <v>36511881.490000002</v>
      </c>
    </row>
    <row r="82" spans="1:6" ht="20.5">
      <c r="A82" s="34" t="s">
        <v>158</v>
      </c>
      <c r="B82" s="35" t="s">
        <v>32</v>
      </c>
      <c r="C82" s="36" t="s">
        <v>159</v>
      </c>
      <c r="D82" s="37">
        <v>962580</v>
      </c>
      <c r="E82" s="37">
        <v>561968.29</v>
      </c>
      <c r="F82" s="38">
        <f t="shared" si="1"/>
        <v>400611.70999999996</v>
      </c>
    </row>
    <row r="83" spans="1:6" ht="20.5">
      <c r="A83" s="34" t="s">
        <v>160</v>
      </c>
      <c r="B83" s="35" t="s">
        <v>32</v>
      </c>
      <c r="C83" s="36" t="s">
        <v>161</v>
      </c>
      <c r="D83" s="37">
        <v>962580</v>
      </c>
      <c r="E83" s="37">
        <v>561968.29</v>
      </c>
      <c r="F83" s="38">
        <f t="shared" si="1"/>
        <v>400611.70999999996</v>
      </c>
    </row>
    <row r="84" spans="1:6" ht="30.5">
      <c r="A84" s="34" t="s">
        <v>162</v>
      </c>
      <c r="B84" s="35" t="s">
        <v>32</v>
      </c>
      <c r="C84" s="36" t="s">
        <v>163</v>
      </c>
      <c r="D84" s="37">
        <v>962580</v>
      </c>
      <c r="E84" s="37">
        <v>561968.29</v>
      </c>
      <c r="F84" s="38">
        <f t="shared" si="1"/>
        <v>400611.70999999996</v>
      </c>
    </row>
    <row r="85" spans="1:6" ht="12.5">
      <c r="A85" s="34" t="s">
        <v>164</v>
      </c>
      <c r="B85" s="35" t="s">
        <v>32</v>
      </c>
      <c r="C85" s="36" t="s">
        <v>165</v>
      </c>
      <c r="D85" s="37">
        <v>493502.32</v>
      </c>
      <c r="E85" s="37">
        <v>493502.32</v>
      </c>
      <c r="F85" s="38" t="str">
        <f t="shared" ref="F85:F107" si="2">IF(OR(D85="-",IF(E85="-",0,E85)&gt;=IF(D85="-",0,D85)),"-",IF(D85="-",0,D85)-IF(E85="-",0,E85))</f>
        <v>-</v>
      </c>
    </row>
    <row r="86" spans="1:6" ht="80.5">
      <c r="A86" s="39" t="s">
        <v>166</v>
      </c>
      <c r="B86" s="35" t="s">
        <v>32</v>
      </c>
      <c r="C86" s="36" t="s">
        <v>167</v>
      </c>
      <c r="D86" s="37">
        <v>493502.32</v>
      </c>
      <c r="E86" s="37">
        <v>493502.32</v>
      </c>
      <c r="F86" s="38" t="str">
        <f t="shared" si="2"/>
        <v>-</v>
      </c>
    </row>
    <row r="87" spans="1:6" ht="40.5">
      <c r="A87" s="34" t="s">
        <v>168</v>
      </c>
      <c r="B87" s="35" t="s">
        <v>32</v>
      </c>
      <c r="C87" s="36" t="s">
        <v>169</v>
      </c>
      <c r="D87" s="37">
        <v>493502.32</v>
      </c>
      <c r="E87" s="37">
        <v>493502.32</v>
      </c>
      <c r="F87" s="38" t="str">
        <f t="shared" si="2"/>
        <v>-</v>
      </c>
    </row>
    <row r="88" spans="1:6" ht="50.5">
      <c r="A88" s="34" t="s">
        <v>170</v>
      </c>
      <c r="B88" s="35" t="s">
        <v>32</v>
      </c>
      <c r="C88" s="36" t="s">
        <v>171</v>
      </c>
      <c r="D88" s="37">
        <v>493502.32</v>
      </c>
      <c r="E88" s="37">
        <v>493502.32</v>
      </c>
      <c r="F88" s="38" t="str">
        <f t="shared" si="2"/>
        <v>-</v>
      </c>
    </row>
    <row r="89" spans="1:6" ht="12.5">
      <c r="A89" s="34" t="s">
        <v>172</v>
      </c>
      <c r="B89" s="35" t="s">
        <v>32</v>
      </c>
      <c r="C89" s="36" t="s">
        <v>173</v>
      </c>
      <c r="D89" s="37">
        <v>84152068.409999996</v>
      </c>
      <c r="E89" s="37">
        <v>49899155.359999999</v>
      </c>
      <c r="F89" s="38">
        <f t="shared" si="2"/>
        <v>34252913.049999997</v>
      </c>
    </row>
    <row r="90" spans="1:6" ht="20.5">
      <c r="A90" s="34" t="s">
        <v>174</v>
      </c>
      <c r="B90" s="35" t="s">
        <v>32</v>
      </c>
      <c r="C90" s="36" t="s">
        <v>175</v>
      </c>
      <c r="D90" s="37">
        <v>84152068.409999996</v>
      </c>
      <c r="E90" s="37">
        <v>49899155.359999999</v>
      </c>
      <c r="F90" s="38">
        <f t="shared" si="2"/>
        <v>34252913.049999997</v>
      </c>
    </row>
    <row r="91" spans="1:6" ht="20.5">
      <c r="A91" s="34" t="s">
        <v>176</v>
      </c>
      <c r="B91" s="35" t="s">
        <v>32</v>
      </c>
      <c r="C91" s="36" t="s">
        <v>177</v>
      </c>
      <c r="D91" s="37">
        <v>47707400</v>
      </c>
      <c r="E91" s="37">
        <v>42936660</v>
      </c>
      <c r="F91" s="38">
        <f t="shared" si="2"/>
        <v>4770740</v>
      </c>
    </row>
    <row r="92" spans="1:6" ht="30.5">
      <c r="A92" s="34" t="s">
        <v>178</v>
      </c>
      <c r="B92" s="35" t="s">
        <v>32</v>
      </c>
      <c r="C92" s="36" t="s">
        <v>179</v>
      </c>
      <c r="D92" s="37">
        <v>47707400</v>
      </c>
      <c r="E92" s="37">
        <v>42936660</v>
      </c>
      <c r="F92" s="38">
        <f t="shared" si="2"/>
        <v>4770740</v>
      </c>
    </row>
    <row r="93" spans="1:6" ht="30.5">
      <c r="A93" s="34" t="s">
        <v>180</v>
      </c>
      <c r="B93" s="35" t="s">
        <v>32</v>
      </c>
      <c r="C93" s="36" t="s">
        <v>181</v>
      </c>
      <c r="D93" s="37">
        <v>47707400</v>
      </c>
      <c r="E93" s="37">
        <v>42936660</v>
      </c>
      <c r="F93" s="38">
        <f t="shared" si="2"/>
        <v>4770740</v>
      </c>
    </row>
    <row r="94" spans="1:6" ht="20.5">
      <c r="A94" s="34" t="s">
        <v>182</v>
      </c>
      <c r="B94" s="35" t="s">
        <v>32</v>
      </c>
      <c r="C94" s="36" t="s">
        <v>183</v>
      </c>
      <c r="D94" s="37">
        <v>32975508.41</v>
      </c>
      <c r="E94" s="37">
        <v>4565765.3600000003</v>
      </c>
      <c r="F94" s="38">
        <f t="shared" si="2"/>
        <v>28409743.050000001</v>
      </c>
    </row>
    <row r="95" spans="1:6" ht="50.5">
      <c r="A95" s="39" t="s">
        <v>184</v>
      </c>
      <c r="B95" s="35" t="s">
        <v>32</v>
      </c>
      <c r="C95" s="36" t="s">
        <v>185</v>
      </c>
      <c r="D95" s="37">
        <v>1812520.85</v>
      </c>
      <c r="E95" s="37" t="s">
        <v>47</v>
      </c>
      <c r="F95" s="38">
        <f t="shared" si="2"/>
        <v>1812520.85</v>
      </c>
    </row>
    <row r="96" spans="1:6" ht="60.5">
      <c r="A96" s="39" t="s">
        <v>186</v>
      </c>
      <c r="B96" s="35" t="s">
        <v>32</v>
      </c>
      <c r="C96" s="36" t="s">
        <v>187</v>
      </c>
      <c r="D96" s="37">
        <v>1812520.85</v>
      </c>
      <c r="E96" s="37" t="s">
        <v>47</v>
      </c>
      <c r="F96" s="38">
        <f t="shared" si="2"/>
        <v>1812520.85</v>
      </c>
    </row>
    <row r="97" spans="1:6" ht="20.5">
      <c r="A97" s="34" t="s">
        <v>188</v>
      </c>
      <c r="B97" s="35" t="s">
        <v>32</v>
      </c>
      <c r="C97" s="36" t="s">
        <v>189</v>
      </c>
      <c r="D97" s="37">
        <v>1543284.36</v>
      </c>
      <c r="E97" s="37">
        <v>1543284.36</v>
      </c>
      <c r="F97" s="38" t="str">
        <f t="shared" si="2"/>
        <v>-</v>
      </c>
    </row>
    <row r="98" spans="1:6" ht="20.5">
      <c r="A98" s="34" t="s">
        <v>190</v>
      </c>
      <c r="B98" s="35" t="s">
        <v>32</v>
      </c>
      <c r="C98" s="36" t="s">
        <v>191</v>
      </c>
      <c r="D98" s="37">
        <v>1543284.36</v>
      </c>
      <c r="E98" s="37">
        <v>1543284.36</v>
      </c>
      <c r="F98" s="38" t="str">
        <f t="shared" si="2"/>
        <v>-</v>
      </c>
    </row>
    <row r="99" spans="1:6" ht="20.5">
      <c r="A99" s="34" t="s">
        <v>192</v>
      </c>
      <c r="B99" s="35" t="s">
        <v>32</v>
      </c>
      <c r="C99" s="36" t="s">
        <v>193</v>
      </c>
      <c r="D99" s="37">
        <v>13898103.199999999</v>
      </c>
      <c r="E99" s="37" t="s">
        <v>47</v>
      </c>
      <c r="F99" s="38">
        <f t="shared" si="2"/>
        <v>13898103.199999999</v>
      </c>
    </row>
    <row r="100" spans="1:6" ht="20.5">
      <c r="A100" s="34" t="s">
        <v>194</v>
      </c>
      <c r="B100" s="35" t="s">
        <v>32</v>
      </c>
      <c r="C100" s="36" t="s">
        <v>195</v>
      </c>
      <c r="D100" s="37">
        <v>13898103.199999999</v>
      </c>
      <c r="E100" s="37" t="s">
        <v>47</v>
      </c>
      <c r="F100" s="38">
        <f t="shared" si="2"/>
        <v>13898103.199999999</v>
      </c>
    </row>
    <row r="101" spans="1:6" ht="12.5">
      <c r="A101" s="34" t="s">
        <v>196</v>
      </c>
      <c r="B101" s="35" t="s">
        <v>32</v>
      </c>
      <c r="C101" s="36" t="s">
        <v>197</v>
      </c>
      <c r="D101" s="37">
        <v>15721600</v>
      </c>
      <c r="E101" s="37">
        <v>3022481</v>
      </c>
      <c r="F101" s="38">
        <f t="shared" si="2"/>
        <v>12699119</v>
      </c>
    </row>
    <row r="102" spans="1:6" ht="12.5">
      <c r="A102" s="34" t="s">
        <v>198</v>
      </c>
      <c r="B102" s="35" t="s">
        <v>32</v>
      </c>
      <c r="C102" s="36" t="s">
        <v>199</v>
      </c>
      <c r="D102" s="37">
        <v>15721600</v>
      </c>
      <c r="E102" s="37">
        <v>3022481</v>
      </c>
      <c r="F102" s="38">
        <f t="shared" si="2"/>
        <v>12699119</v>
      </c>
    </row>
    <row r="103" spans="1:6" ht="20.5">
      <c r="A103" s="34" t="s">
        <v>200</v>
      </c>
      <c r="B103" s="35" t="s">
        <v>32</v>
      </c>
      <c r="C103" s="36" t="s">
        <v>201</v>
      </c>
      <c r="D103" s="37">
        <v>3469160</v>
      </c>
      <c r="E103" s="37">
        <v>2396730</v>
      </c>
      <c r="F103" s="38">
        <f t="shared" si="2"/>
        <v>1072430</v>
      </c>
    </row>
    <row r="104" spans="1:6" ht="20.5">
      <c r="A104" s="34" t="s">
        <v>202</v>
      </c>
      <c r="B104" s="35" t="s">
        <v>32</v>
      </c>
      <c r="C104" s="36" t="s">
        <v>203</v>
      </c>
      <c r="D104" s="37">
        <v>2021160</v>
      </c>
      <c r="E104" s="37">
        <v>1310730</v>
      </c>
      <c r="F104" s="38">
        <f t="shared" si="2"/>
        <v>710430</v>
      </c>
    </row>
    <row r="105" spans="1:6" ht="20.5">
      <c r="A105" s="34" t="s">
        <v>204</v>
      </c>
      <c r="B105" s="35" t="s">
        <v>32</v>
      </c>
      <c r="C105" s="36" t="s">
        <v>205</v>
      </c>
      <c r="D105" s="37">
        <v>2021160</v>
      </c>
      <c r="E105" s="37">
        <v>1310730</v>
      </c>
      <c r="F105" s="38">
        <f t="shared" si="2"/>
        <v>710430</v>
      </c>
    </row>
    <row r="106" spans="1:6" ht="20.5">
      <c r="A106" s="34" t="s">
        <v>206</v>
      </c>
      <c r="B106" s="35" t="s">
        <v>32</v>
      </c>
      <c r="C106" s="36" t="s">
        <v>207</v>
      </c>
      <c r="D106" s="37">
        <v>1448000</v>
      </c>
      <c r="E106" s="37">
        <v>1086000</v>
      </c>
      <c r="F106" s="38">
        <f t="shared" si="2"/>
        <v>362000</v>
      </c>
    </row>
    <row r="107" spans="1:6" ht="30.5">
      <c r="A107" s="34" t="s">
        <v>208</v>
      </c>
      <c r="B107" s="35" t="s">
        <v>32</v>
      </c>
      <c r="C107" s="36" t="s">
        <v>209</v>
      </c>
      <c r="D107" s="37">
        <v>1448000</v>
      </c>
      <c r="E107" s="37">
        <v>1086000</v>
      </c>
      <c r="F107" s="38">
        <f t="shared" si="2"/>
        <v>362000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9"/>
  <sheetViews>
    <sheetView showGridLines="0" workbookViewId="0">
      <selection activeCell="E13" sqref="E13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107" t="s">
        <v>210</v>
      </c>
      <c r="B2" s="107"/>
      <c r="C2" s="107"/>
      <c r="D2" s="107"/>
      <c r="E2" s="1"/>
      <c r="F2" s="13" t="s">
        <v>211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212</v>
      </c>
      <c r="D4" s="98" t="s">
        <v>25</v>
      </c>
      <c r="E4" s="117" t="s">
        <v>26</v>
      </c>
      <c r="F4" s="104" t="s">
        <v>27</v>
      </c>
    </row>
    <row r="5" spans="1:6" ht="5.5" customHeight="1">
      <c r="A5" s="115"/>
      <c r="B5" s="96"/>
      <c r="C5" s="113"/>
      <c r="D5" s="99"/>
      <c r="E5" s="118"/>
      <c r="F5" s="105"/>
    </row>
    <row r="6" spans="1:6" ht="9.65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5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213</v>
      </c>
      <c r="B13" s="52" t="s">
        <v>214</v>
      </c>
      <c r="C13" s="53" t="s">
        <v>215</v>
      </c>
      <c r="D13" s="54">
        <v>218876303.91999999</v>
      </c>
      <c r="E13" s="55">
        <v>72196241.620000005</v>
      </c>
      <c r="F13" s="56">
        <f>IF(OR(D13="-",IF(E13="-",0,E13)&gt;=IF(D13="-",0,D13)),"-",IF(D13="-",0,D13)-IF(E13="-",0,E13))</f>
        <v>146680062.29999998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216</v>
      </c>
      <c r="B15" s="52" t="s">
        <v>214</v>
      </c>
      <c r="C15" s="53" t="s">
        <v>217</v>
      </c>
      <c r="D15" s="54">
        <v>218876303.91999999</v>
      </c>
      <c r="E15" s="55">
        <v>72196241.620000005</v>
      </c>
      <c r="F15" s="56">
        <f t="shared" ref="F15:F78" si="0">IF(OR(D15="-",IF(E15="-",0,E15)&gt;=IF(D15="-",0,D15)),"-",IF(D15="-",0,D15)-IF(E15="-",0,E15))</f>
        <v>146680062.29999998</v>
      </c>
    </row>
    <row r="16" spans="1:6" ht="12.5">
      <c r="A16" s="51" t="s">
        <v>218</v>
      </c>
      <c r="B16" s="52" t="s">
        <v>214</v>
      </c>
      <c r="C16" s="53" t="s">
        <v>219</v>
      </c>
      <c r="D16" s="54">
        <v>217217304.91999999</v>
      </c>
      <c r="E16" s="55">
        <v>71544342.290000007</v>
      </c>
      <c r="F16" s="56">
        <f t="shared" si="0"/>
        <v>145672962.63</v>
      </c>
    </row>
    <row r="17" spans="1:6" ht="12.5">
      <c r="A17" s="51" t="s">
        <v>220</v>
      </c>
      <c r="B17" s="52" t="s">
        <v>214</v>
      </c>
      <c r="C17" s="53" t="s">
        <v>221</v>
      </c>
      <c r="D17" s="54">
        <v>41937593.869999997</v>
      </c>
      <c r="E17" s="55">
        <v>18694310.18</v>
      </c>
      <c r="F17" s="56">
        <f t="shared" si="0"/>
        <v>23243283.689999998</v>
      </c>
    </row>
    <row r="18" spans="1:6" ht="42">
      <c r="A18" s="51" t="s">
        <v>222</v>
      </c>
      <c r="B18" s="52" t="s">
        <v>214</v>
      </c>
      <c r="C18" s="53" t="s">
        <v>223</v>
      </c>
      <c r="D18" s="54">
        <v>33536317</v>
      </c>
      <c r="E18" s="55">
        <v>15673334.08</v>
      </c>
      <c r="F18" s="56">
        <f t="shared" si="0"/>
        <v>17862982.920000002</v>
      </c>
    </row>
    <row r="19" spans="1:6" ht="42">
      <c r="A19" s="51" t="s">
        <v>222</v>
      </c>
      <c r="B19" s="52" t="s">
        <v>214</v>
      </c>
      <c r="C19" s="53" t="s">
        <v>224</v>
      </c>
      <c r="D19" s="54">
        <v>33536317</v>
      </c>
      <c r="E19" s="55">
        <v>15673334.08</v>
      </c>
      <c r="F19" s="56">
        <f t="shared" si="0"/>
        <v>17862982.920000002</v>
      </c>
    </row>
    <row r="20" spans="1:6" ht="12.5">
      <c r="A20" s="24" t="s">
        <v>225</v>
      </c>
      <c r="B20" s="63" t="s">
        <v>214</v>
      </c>
      <c r="C20" s="26" t="s">
        <v>226</v>
      </c>
      <c r="D20" s="27">
        <v>31877318</v>
      </c>
      <c r="E20" s="64">
        <v>15360930.199999999</v>
      </c>
      <c r="F20" s="65">
        <f t="shared" si="0"/>
        <v>16516387.800000001</v>
      </c>
    </row>
    <row r="21" spans="1:6" ht="12.5">
      <c r="A21" s="24" t="s">
        <v>227</v>
      </c>
      <c r="B21" s="63" t="s">
        <v>214</v>
      </c>
      <c r="C21" s="26" t="s">
        <v>228</v>
      </c>
      <c r="D21" s="27">
        <v>31325362</v>
      </c>
      <c r="E21" s="64">
        <v>14946963.199999999</v>
      </c>
      <c r="F21" s="65">
        <f t="shared" si="0"/>
        <v>16378398.800000001</v>
      </c>
    </row>
    <row r="22" spans="1:6" ht="20.5">
      <c r="A22" s="24" t="s">
        <v>229</v>
      </c>
      <c r="B22" s="63" t="s">
        <v>214</v>
      </c>
      <c r="C22" s="26" t="s">
        <v>230</v>
      </c>
      <c r="D22" s="27">
        <v>24628994</v>
      </c>
      <c r="E22" s="64">
        <v>12869973.68</v>
      </c>
      <c r="F22" s="65">
        <f t="shared" si="0"/>
        <v>11759020.32</v>
      </c>
    </row>
    <row r="23" spans="1:6" ht="12.5">
      <c r="A23" s="24" t="s">
        <v>231</v>
      </c>
      <c r="B23" s="63" t="s">
        <v>214</v>
      </c>
      <c r="C23" s="26" t="s">
        <v>232</v>
      </c>
      <c r="D23" s="27">
        <v>18916278</v>
      </c>
      <c r="E23" s="64">
        <v>9855531.1500000004</v>
      </c>
      <c r="F23" s="65">
        <f t="shared" si="0"/>
        <v>9060746.8499999996</v>
      </c>
    </row>
    <row r="24" spans="1:6" ht="30.5">
      <c r="A24" s="24" t="s">
        <v>233</v>
      </c>
      <c r="B24" s="63" t="s">
        <v>214</v>
      </c>
      <c r="C24" s="26" t="s">
        <v>234</v>
      </c>
      <c r="D24" s="27">
        <v>5712716</v>
      </c>
      <c r="E24" s="64">
        <v>3014442.53</v>
      </c>
      <c r="F24" s="65">
        <f t="shared" si="0"/>
        <v>2698273.47</v>
      </c>
    </row>
    <row r="25" spans="1:6" ht="20.5">
      <c r="A25" s="24" t="s">
        <v>235</v>
      </c>
      <c r="B25" s="63" t="s">
        <v>214</v>
      </c>
      <c r="C25" s="26" t="s">
        <v>236</v>
      </c>
      <c r="D25" s="27">
        <v>6484463</v>
      </c>
      <c r="E25" s="64">
        <v>2050107.52</v>
      </c>
      <c r="F25" s="65">
        <f t="shared" si="0"/>
        <v>4434355.4800000004</v>
      </c>
    </row>
    <row r="26" spans="1:6" ht="20.5">
      <c r="A26" s="24" t="s">
        <v>237</v>
      </c>
      <c r="B26" s="63" t="s">
        <v>214</v>
      </c>
      <c r="C26" s="26" t="s">
        <v>238</v>
      </c>
      <c r="D26" s="27">
        <v>1589411</v>
      </c>
      <c r="E26" s="64">
        <v>544160.21</v>
      </c>
      <c r="F26" s="65">
        <f t="shared" si="0"/>
        <v>1045250.79</v>
      </c>
    </row>
    <row r="27" spans="1:6" ht="12.5">
      <c r="A27" s="24" t="s">
        <v>239</v>
      </c>
      <c r="B27" s="63" t="s">
        <v>214</v>
      </c>
      <c r="C27" s="26" t="s">
        <v>240</v>
      </c>
      <c r="D27" s="27">
        <v>3787052</v>
      </c>
      <c r="E27" s="64">
        <v>1132248.68</v>
      </c>
      <c r="F27" s="65">
        <f t="shared" si="0"/>
        <v>2654803.3200000003</v>
      </c>
    </row>
    <row r="28" spans="1:6" ht="12.5">
      <c r="A28" s="24" t="s">
        <v>241</v>
      </c>
      <c r="B28" s="63" t="s">
        <v>214</v>
      </c>
      <c r="C28" s="26" t="s">
        <v>242</v>
      </c>
      <c r="D28" s="27">
        <v>1108000</v>
      </c>
      <c r="E28" s="64">
        <v>373698.63</v>
      </c>
      <c r="F28" s="65">
        <f t="shared" si="0"/>
        <v>734301.37</v>
      </c>
    </row>
    <row r="29" spans="1:6" ht="12.5">
      <c r="A29" s="24" t="s">
        <v>243</v>
      </c>
      <c r="B29" s="63" t="s">
        <v>214</v>
      </c>
      <c r="C29" s="26" t="s">
        <v>244</v>
      </c>
      <c r="D29" s="27">
        <v>211905</v>
      </c>
      <c r="E29" s="64">
        <v>26882</v>
      </c>
      <c r="F29" s="65">
        <f t="shared" si="0"/>
        <v>185023</v>
      </c>
    </row>
    <row r="30" spans="1:6" ht="12.5">
      <c r="A30" s="24" t="s">
        <v>245</v>
      </c>
      <c r="B30" s="63" t="s">
        <v>214</v>
      </c>
      <c r="C30" s="26" t="s">
        <v>246</v>
      </c>
      <c r="D30" s="27">
        <v>211905</v>
      </c>
      <c r="E30" s="64">
        <v>26882</v>
      </c>
      <c r="F30" s="65">
        <f t="shared" si="0"/>
        <v>185023</v>
      </c>
    </row>
    <row r="31" spans="1:6" ht="30.5">
      <c r="A31" s="24" t="s">
        <v>247</v>
      </c>
      <c r="B31" s="63" t="s">
        <v>214</v>
      </c>
      <c r="C31" s="26" t="s">
        <v>248</v>
      </c>
      <c r="D31" s="27">
        <v>475700</v>
      </c>
      <c r="E31" s="64">
        <v>356775</v>
      </c>
      <c r="F31" s="65">
        <f t="shared" si="0"/>
        <v>118925</v>
      </c>
    </row>
    <row r="32" spans="1:6" ht="12.5">
      <c r="A32" s="24" t="s">
        <v>249</v>
      </c>
      <c r="B32" s="63" t="s">
        <v>214</v>
      </c>
      <c r="C32" s="26" t="s">
        <v>250</v>
      </c>
      <c r="D32" s="27">
        <v>475700</v>
      </c>
      <c r="E32" s="64">
        <v>356775</v>
      </c>
      <c r="F32" s="65">
        <f t="shared" si="0"/>
        <v>118925</v>
      </c>
    </row>
    <row r="33" spans="1:6" ht="30.5">
      <c r="A33" s="24" t="s">
        <v>251</v>
      </c>
      <c r="B33" s="63" t="s">
        <v>214</v>
      </c>
      <c r="C33" s="26" t="s">
        <v>252</v>
      </c>
      <c r="D33" s="27">
        <v>76256</v>
      </c>
      <c r="E33" s="64">
        <v>57192</v>
      </c>
      <c r="F33" s="65">
        <f t="shared" si="0"/>
        <v>19064</v>
      </c>
    </row>
    <row r="34" spans="1:6" ht="12.5">
      <c r="A34" s="24" t="s">
        <v>249</v>
      </c>
      <c r="B34" s="63" t="s">
        <v>214</v>
      </c>
      <c r="C34" s="26" t="s">
        <v>253</v>
      </c>
      <c r="D34" s="27">
        <v>76256</v>
      </c>
      <c r="E34" s="64">
        <v>57192</v>
      </c>
      <c r="F34" s="65">
        <f t="shared" si="0"/>
        <v>19064</v>
      </c>
    </row>
    <row r="35" spans="1:6" ht="12.5">
      <c r="A35" s="24" t="s">
        <v>225</v>
      </c>
      <c r="B35" s="63" t="s">
        <v>214</v>
      </c>
      <c r="C35" s="26" t="s">
        <v>254</v>
      </c>
      <c r="D35" s="27">
        <v>1658999</v>
      </c>
      <c r="E35" s="64">
        <v>312403.88</v>
      </c>
      <c r="F35" s="65">
        <f t="shared" si="0"/>
        <v>1346595.12</v>
      </c>
    </row>
    <row r="36" spans="1:6" ht="30.5">
      <c r="A36" s="24" t="s">
        <v>255</v>
      </c>
      <c r="B36" s="63" t="s">
        <v>214</v>
      </c>
      <c r="C36" s="26" t="s">
        <v>256</v>
      </c>
      <c r="D36" s="27">
        <v>1658999</v>
      </c>
      <c r="E36" s="64">
        <v>312403.88</v>
      </c>
      <c r="F36" s="65">
        <f t="shared" si="0"/>
        <v>1346595.12</v>
      </c>
    </row>
    <row r="37" spans="1:6" ht="20.5">
      <c r="A37" s="24" t="s">
        <v>229</v>
      </c>
      <c r="B37" s="63" t="s">
        <v>214</v>
      </c>
      <c r="C37" s="26" t="s">
        <v>257</v>
      </c>
      <c r="D37" s="27">
        <v>1658999</v>
      </c>
      <c r="E37" s="64">
        <v>312403.88</v>
      </c>
      <c r="F37" s="65">
        <f t="shared" si="0"/>
        <v>1346595.12</v>
      </c>
    </row>
    <row r="38" spans="1:6" ht="12.5">
      <c r="A38" s="24" t="s">
        <v>231</v>
      </c>
      <c r="B38" s="63" t="s">
        <v>214</v>
      </c>
      <c r="C38" s="26" t="s">
        <v>258</v>
      </c>
      <c r="D38" s="27">
        <v>1274193</v>
      </c>
      <c r="E38" s="64">
        <v>218352.68</v>
      </c>
      <c r="F38" s="65">
        <f t="shared" si="0"/>
        <v>1055840.32</v>
      </c>
    </row>
    <row r="39" spans="1:6" ht="30.5">
      <c r="A39" s="24" t="s">
        <v>233</v>
      </c>
      <c r="B39" s="63" t="s">
        <v>214</v>
      </c>
      <c r="C39" s="26" t="s">
        <v>259</v>
      </c>
      <c r="D39" s="27">
        <v>384806</v>
      </c>
      <c r="E39" s="64">
        <v>94051.199999999997</v>
      </c>
      <c r="F39" s="65">
        <f t="shared" si="0"/>
        <v>290754.8</v>
      </c>
    </row>
    <row r="40" spans="1:6" ht="31.5">
      <c r="A40" s="51" t="s">
        <v>260</v>
      </c>
      <c r="B40" s="52" t="s">
        <v>214</v>
      </c>
      <c r="C40" s="53" t="s">
        <v>261</v>
      </c>
      <c r="D40" s="54">
        <v>748418</v>
      </c>
      <c r="E40" s="55">
        <v>748418</v>
      </c>
      <c r="F40" s="56" t="str">
        <f t="shared" si="0"/>
        <v>-</v>
      </c>
    </row>
    <row r="41" spans="1:6" ht="31.5">
      <c r="A41" s="51" t="s">
        <v>260</v>
      </c>
      <c r="B41" s="52" t="s">
        <v>214</v>
      </c>
      <c r="C41" s="53" t="s">
        <v>262</v>
      </c>
      <c r="D41" s="54">
        <v>748418</v>
      </c>
      <c r="E41" s="55">
        <v>748418</v>
      </c>
      <c r="F41" s="56" t="str">
        <f t="shared" si="0"/>
        <v>-</v>
      </c>
    </row>
    <row r="42" spans="1:6" ht="12.5">
      <c r="A42" s="24" t="s">
        <v>225</v>
      </c>
      <c r="B42" s="63" t="s">
        <v>214</v>
      </c>
      <c r="C42" s="26" t="s">
        <v>263</v>
      </c>
      <c r="D42" s="27">
        <v>748418</v>
      </c>
      <c r="E42" s="64">
        <v>748418</v>
      </c>
      <c r="F42" s="65" t="str">
        <f t="shared" si="0"/>
        <v>-</v>
      </c>
    </row>
    <row r="43" spans="1:6" ht="30.5">
      <c r="A43" s="24" t="s">
        <v>264</v>
      </c>
      <c r="B43" s="63" t="s">
        <v>214</v>
      </c>
      <c r="C43" s="26" t="s">
        <v>265</v>
      </c>
      <c r="D43" s="27">
        <v>748418</v>
      </c>
      <c r="E43" s="64">
        <v>748418</v>
      </c>
      <c r="F43" s="65" t="str">
        <f t="shared" si="0"/>
        <v>-</v>
      </c>
    </row>
    <row r="44" spans="1:6" ht="12.5">
      <c r="A44" s="24" t="s">
        <v>249</v>
      </c>
      <c r="B44" s="63" t="s">
        <v>214</v>
      </c>
      <c r="C44" s="26" t="s">
        <v>266</v>
      </c>
      <c r="D44" s="27">
        <v>748418</v>
      </c>
      <c r="E44" s="64">
        <v>748418</v>
      </c>
      <c r="F44" s="65" t="str">
        <f t="shared" si="0"/>
        <v>-</v>
      </c>
    </row>
    <row r="45" spans="1:6" ht="12.5">
      <c r="A45" s="51" t="s">
        <v>267</v>
      </c>
      <c r="B45" s="52" t="s">
        <v>214</v>
      </c>
      <c r="C45" s="53" t="s">
        <v>268</v>
      </c>
      <c r="D45" s="54">
        <v>1000000</v>
      </c>
      <c r="E45" s="55" t="s">
        <v>47</v>
      </c>
      <c r="F45" s="56">
        <f t="shared" si="0"/>
        <v>1000000</v>
      </c>
    </row>
    <row r="46" spans="1:6" ht="12.5">
      <c r="A46" s="51" t="s">
        <v>267</v>
      </c>
      <c r="B46" s="52" t="s">
        <v>214</v>
      </c>
      <c r="C46" s="53" t="s">
        <v>269</v>
      </c>
      <c r="D46" s="54">
        <v>1000000</v>
      </c>
      <c r="E46" s="55" t="s">
        <v>47</v>
      </c>
      <c r="F46" s="56">
        <f t="shared" si="0"/>
        <v>1000000</v>
      </c>
    </row>
    <row r="47" spans="1:6" ht="12.5">
      <c r="A47" s="24" t="s">
        <v>225</v>
      </c>
      <c r="B47" s="63" t="s">
        <v>214</v>
      </c>
      <c r="C47" s="26" t="s">
        <v>270</v>
      </c>
      <c r="D47" s="27">
        <v>1000000</v>
      </c>
      <c r="E47" s="64" t="s">
        <v>47</v>
      </c>
      <c r="F47" s="65">
        <f t="shared" si="0"/>
        <v>1000000</v>
      </c>
    </row>
    <row r="48" spans="1:6" ht="30.5">
      <c r="A48" s="24" t="s">
        <v>271</v>
      </c>
      <c r="B48" s="63" t="s">
        <v>214</v>
      </c>
      <c r="C48" s="26" t="s">
        <v>272</v>
      </c>
      <c r="D48" s="27">
        <v>1000000</v>
      </c>
      <c r="E48" s="64" t="s">
        <v>47</v>
      </c>
      <c r="F48" s="65">
        <f t="shared" si="0"/>
        <v>1000000</v>
      </c>
    </row>
    <row r="49" spans="1:6" ht="12.5">
      <c r="A49" s="24" t="s">
        <v>273</v>
      </c>
      <c r="B49" s="63" t="s">
        <v>214</v>
      </c>
      <c r="C49" s="26" t="s">
        <v>274</v>
      </c>
      <c r="D49" s="27">
        <v>1000000</v>
      </c>
      <c r="E49" s="64" t="s">
        <v>47</v>
      </c>
      <c r="F49" s="65">
        <f t="shared" si="0"/>
        <v>1000000</v>
      </c>
    </row>
    <row r="50" spans="1:6" ht="12.5">
      <c r="A50" s="51" t="s">
        <v>275</v>
      </c>
      <c r="B50" s="52" t="s">
        <v>214</v>
      </c>
      <c r="C50" s="53" t="s">
        <v>276</v>
      </c>
      <c r="D50" s="54">
        <v>6652858.8700000001</v>
      </c>
      <c r="E50" s="55">
        <v>2272558.1</v>
      </c>
      <c r="F50" s="56">
        <f t="shared" si="0"/>
        <v>4380300.7699999996</v>
      </c>
    </row>
    <row r="51" spans="1:6" ht="12.5">
      <c r="A51" s="51" t="s">
        <v>275</v>
      </c>
      <c r="B51" s="52" t="s">
        <v>214</v>
      </c>
      <c r="C51" s="53" t="s">
        <v>277</v>
      </c>
      <c r="D51" s="54">
        <v>6652858.8700000001</v>
      </c>
      <c r="E51" s="55">
        <v>2272558.1</v>
      </c>
      <c r="F51" s="56">
        <f t="shared" si="0"/>
        <v>4380300.7699999996</v>
      </c>
    </row>
    <row r="52" spans="1:6" ht="12.5">
      <c r="A52" s="24" t="s">
        <v>225</v>
      </c>
      <c r="B52" s="63" t="s">
        <v>214</v>
      </c>
      <c r="C52" s="26" t="s">
        <v>278</v>
      </c>
      <c r="D52" s="27">
        <v>6652858.8700000001</v>
      </c>
      <c r="E52" s="64">
        <v>2272558.1</v>
      </c>
      <c r="F52" s="65">
        <f t="shared" si="0"/>
        <v>4380300.7699999996</v>
      </c>
    </row>
    <row r="53" spans="1:6" ht="12.5">
      <c r="A53" s="24" t="s">
        <v>279</v>
      </c>
      <c r="B53" s="63" t="s">
        <v>214</v>
      </c>
      <c r="C53" s="26" t="s">
        <v>280</v>
      </c>
      <c r="D53" s="27">
        <v>6652858.8700000001</v>
      </c>
      <c r="E53" s="64">
        <v>2272558.1</v>
      </c>
      <c r="F53" s="65">
        <f t="shared" si="0"/>
        <v>4380300.7699999996</v>
      </c>
    </row>
    <row r="54" spans="1:6" ht="20.5">
      <c r="A54" s="24" t="s">
        <v>235</v>
      </c>
      <c r="B54" s="63" t="s">
        <v>214</v>
      </c>
      <c r="C54" s="26" t="s">
        <v>281</v>
      </c>
      <c r="D54" s="27">
        <v>3817928</v>
      </c>
      <c r="E54" s="64">
        <v>1302628.9099999999</v>
      </c>
      <c r="F54" s="65">
        <f t="shared" si="0"/>
        <v>2515299.09</v>
      </c>
    </row>
    <row r="55" spans="1:6" ht="12.5">
      <c r="A55" s="24" t="s">
        <v>239</v>
      </c>
      <c r="B55" s="63" t="s">
        <v>214</v>
      </c>
      <c r="C55" s="26" t="s">
        <v>282</v>
      </c>
      <c r="D55" s="27">
        <v>3077928</v>
      </c>
      <c r="E55" s="64">
        <v>1043039.11</v>
      </c>
      <c r="F55" s="65">
        <f t="shared" si="0"/>
        <v>2034888.8900000001</v>
      </c>
    </row>
    <row r="56" spans="1:6" ht="12.5">
      <c r="A56" s="24" t="s">
        <v>241</v>
      </c>
      <c r="B56" s="63" t="s">
        <v>214</v>
      </c>
      <c r="C56" s="26" t="s">
        <v>283</v>
      </c>
      <c r="D56" s="27">
        <v>740000</v>
      </c>
      <c r="E56" s="64">
        <v>259589.8</v>
      </c>
      <c r="F56" s="65">
        <f t="shared" si="0"/>
        <v>480410.2</v>
      </c>
    </row>
    <row r="57" spans="1:6" ht="20.5">
      <c r="A57" s="24" t="s">
        <v>284</v>
      </c>
      <c r="B57" s="63" t="s">
        <v>214</v>
      </c>
      <c r="C57" s="26" t="s">
        <v>285</v>
      </c>
      <c r="D57" s="27">
        <v>80000</v>
      </c>
      <c r="E57" s="64" t="s">
        <v>47</v>
      </c>
      <c r="F57" s="65">
        <f t="shared" si="0"/>
        <v>80000</v>
      </c>
    </row>
    <row r="58" spans="1:6" ht="12.5">
      <c r="A58" s="24" t="s">
        <v>286</v>
      </c>
      <c r="B58" s="63" t="s">
        <v>214</v>
      </c>
      <c r="C58" s="26" t="s">
        <v>287</v>
      </c>
      <c r="D58" s="27">
        <v>2693930.87</v>
      </c>
      <c r="E58" s="64">
        <v>969728.28</v>
      </c>
      <c r="F58" s="65">
        <f t="shared" si="0"/>
        <v>1724202.59</v>
      </c>
    </row>
    <row r="59" spans="1:6" ht="20.5">
      <c r="A59" s="24" t="s">
        <v>288</v>
      </c>
      <c r="B59" s="63" t="s">
        <v>214</v>
      </c>
      <c r="C59" s="26" t="s">
        <v>289</v>
      </c>
      <c r="D59" s="27">
        <v>2693930.87</v>
      </c>
      <c r="E59" s="64">
        <v>969728.28</v>
      </c>
      <c r="F59" s="65">
        <f t="shared" si="0"/>
        <v>1724202.59</v>
      </c>
    </row>
    <row r="60" spans="1:6" ht="12.5">
      <c r="A60" s="24" t="s">
        <v>243</v>
      </c>
      <c r="B60" s="63" t="s">
        <v>214</v>
      </c>
      <c r="C60" s="26" t="s">
        <v>290</v>
      </c>
      <c r="D60" s="27">
        <v>61000</v>
      </c>
      <c r="E60" s="64">
        <v>200.91</v>
      </c>
      <c r="F60" s="65">
        <f t="shared" si="0"/>
        <v>60799.09</v>
      </c>
    </row>
    <row r="61" spans="1:6" ht="12.5">
      <c r="A61" s="24" t="s">
        <v>291</v>
      </c>
      <c r="B61" s="63" t="s">
        <v>214</v>
      </c>
      <c r="C61" s="26" t="s">
        <v>292</v>
      </c>
      <c r="D61" s="27">
        <v>1000</v>
      </c>
      <c r="E61" s="64">
        <v>200.91</v>
      </c>
      <c r="F61" s="65">
        <f t="shared" si="0"/>
        <v>799.09</v>
      </c>
    </row>
    <row r="62" spans="1:6" ht="12.5">
      <c r="A62" s="24" t="s">
        <v>245</v>
      </c>
      <c r="B62" s="63" t="s">
        <v>214</v>
      </c>
      <c r="C62" s="26" t="s">
        <v>293</v>
      </c>
      <c r="D62" s="27">
        <v>60000</v>
      </c>
      <c r="E62" s="64" t="s">
        <v>47</v>
      </c>
      <c r="F62" s="65">
        <f t="shared" si="0"/>
        <v>60000</v>
      </c>
    </row>
    <row r="63" spans="1:6" ht="12.5">
      <c r="A63" s="51" t="s">
        <v>294</v>
      </c>
      <c r="B63" s="52" t="s">
        <v>214</v>
      </c>
      <c r="C63" s="53" t="s">
        <v>295</v>
      </c>
      <c r="D63" s="54">
        <v>1448000</v>
      </c>
      <c r="E63" s="55">
        <v>811430.83</v>
      </c>
      <c r="F63" s="56">
        <f t="shared" si="0"/>
        <v>636569.17000000004</v>
      </c>
    </row>
    <row r="64" spans="1:6" ht="12.5">
      <c r="A64" s="51" t="s">
        <v>296</v>
      </c>
      <c r="B64" s="52" t="s">
        <v>214</v>
      </c>
      <c r="C64" s="53" t="s">
        <v>297</v>
      </c>
      <c r="D64" s="54">
        <v>1448000</v>
      </c>
      <c r="E64" s="55">
        <v>811430.83</v>
      </c>
      <c r="F64" s="56">
        <f t="shared" si="0"/>
        <v>636569.17000000004</v>
      </c>
    </row>
    <row r="65" spans="1:6" ht="12.5">
      <c r="A65" s="51" t="s">
        <v>296</v>
      </c>
      <c r="B65" s="52" t="s">
        <v>214</v>
      </c>
      <c r="C65" s="53" t="s">
        <v>298</v>
      </c>
      <c r="D65" s="54">
        <v>1448000</v>
      </c>
      <c r="E65" s="55">
        <v>811430.83</v>
      </c>
      <c r="F65" s="56">
        <f t="shared" si="0"/>
        <v>636569.17000000004</v>
      </c>
    </row>
    <row r="66" spans="1:6" ht="12.5">
      <c r="A66" s="24" t="s">
        <v>225</v>
      </c>
      <c r="B66" s="63" t="s">
        <v>214</v>
      </c>
      <c r="C66" s="26" t="s">
        <v>299</v>
      </c>
      <c r="D66" s="27">
        <v>1448000</v>
      </c>
      <c r="E66" s="64">
        <v>811430.83</v>
      </c>
      <c r="F66" s="65">
        <f t="shared" si="0"/>
        <v>636569.17000000004</v>
      </c>
    </row>
    <row r="67" spans="1:6" ht="20.5">
      <c r="A67" s="24" t="s">
        <v>300</v>
      </c>
      <c r="B67" s="63" t="s">
        <v>214</v>
      </c>
      <c r="C67" s="26" t="s">
        <v>301</v>
      </c>
      <c r="D67" s="27">
        <v>1448000</v>
      </c>
      <c r="E67" s="64">
        <v>811430.83</v>
      </c>
      <c r="F67" s="65">
        <f t="shared" si="0"/>
        <v>636569.17000000004</v>
      </c>
    </row>
    <row r="68" spans="1:6" ht="20.5">
      <c r="A68" s="24" t="s">
        <v>229</v>
      </c>
      <c r="B68" s="63" t="s">
        <v>214</v>
      </c>
      <c r="C68" s="26" t="s">
        <v>302</v>
      </c>
      <c r="D68" s="27">
        <v>1380100</v>
      </c>
      <c r="E68" s="64">
        <v>762405.84</v>
      </c>
      <c r="F68" s="65">
        <f t="shared" si="0"/>
        <v>617694.16</v>
      </c>
    </row>
    <row r="69" spans="1:6" ht="12.5">
      <c r="A69" s="24" t="s">
        <v>231</v>
      </c>
      <c r="B69" s="63" t="s">
        <v>214</v>
      </c>
      <c r="C69" s="26" t="s">
        <v>303</v>
      </c>
      <c r="D69" s="27">
        <v>1125040</v>
      </c>
      <c r="E69" s="64">
        <v>595948.92000000004</v>
      </c>
      <c r="F69" s="65">
        <f t="shared" si="0"/>
        <v>529091.07999999996</v>
      </c>
    </row>
    <row r="70" spans="1:6" ht="30.5">
      <c r="A70" s="24" t="s">
        <v>233</v>
      </c>
      <c r="B70" s="63" t="s">
        <v>214</v>
      </c>
      <c r="C70" s="26" t="s">
        <v>304</v>
      </c>
      <c r="D70" s="27">
        <v>255060</v>
      </c>
      <c r="E70" s="64">
        <v>166456.92000000001</v>
      </c>
      <c r="F70" s="65">
        <f t="shared" si="0"/>
        <v>88603.079999999987</v>
      </c>
    </row>
    <row r="71" spans="1:6" ht="20.5">
      <c r="A71" s="24" t="s">
        <v>235</v>
      </c>
      <c r="B71" s="63" t="s">
        <v>214</v>
      </c>
      <c r="C71" s="26" t="s">
        <v>305</v>
      </c>
      <c r="D71" s="27">
        <v>67900</v>
      </c>
      <c r="E71" s="64">
        <v>49024.99</v>
      </c>
      <c r="F71" s="65">
        <f t="shared" si="0"/>
        <v>18875.010000000002</v>
      </c>
    </row>
    <row r="72" spans="1:6" ht="20.5">
      <c r="A72" s="24" t="s">
        <v>237</v>
      </c>
      <c r="B72" s="63" t="s">
        <v>214</v>
      </c>
      <c r="C72" s="26" t="s">
        <v>306</v>
      </c>
      <c r="D72" s="27">
        <v>20366</v>
      </c>
      <c r="E72" s="64">
        <v>20366</v>
      </c>
      <c r="F72" s="65" t="str">
        <f t="shared" si="0"/>
        <v>-</v>
      </c>
    </row>
    <row r="73" spans="1:6" ht="12.5">
      <c r="A73" s="24" t="s">
        <v>239</v>
      </c>
      <c r="B73" s="63" t="s">
        <v>214</v>
      </c>
      <c r="C73" s="26" t="s">
        <v>307</v>
      </c>
      <c r="D73" s="27">
        <v>47534</v>
      </c>
      <c r="E73" s="64">
        <v>28658.99</v>
      </c>
      <c r="F73" s="65">
        <f t="shared" si="0"/>
        <v>18875.009999999998</v>
      </c>
    </row>
    <row r="74" spans="1:6" ht="21">
      <c r="A74" s="51" t="s">
        <v>308</v>
      </c>
      <c r="B74" s="52" t="s">
        <v>214</v>
      </c>
      <c r="C74" s="53" t="s">
        <v>309</v>
      </c>
      <c r="D74" s="54">
        <v>3471160</v>
      </c>
      <c r="E74" s="55">
        <v>1320161.55</v>
      </c>
      <c r="F74" s="56">
        <f t="shared" si="0"/>
        <v>2150998.4500000002</v>
      </c>
    </row>
    <row r="75" spans="1:6" ht="31.5">
      <c r="A75" s="51" t="s">
        <v>310</v>
      </c>
      <c r="B75" s="52" t="s">
        <v>214</v>
      </c>
      <c r="C75" s="53" t="s">
        <v>311</v>
      </c>
      <c r="D75" s="54">
        <v>1450000</v>
      </c>
      <c r="E75" s="55">
        <v>122981.6</v>
      </c>
      <c r="F75" s="56">
        <f t="shared" si="0"/>
        <v>1327018.3999999999</v>
      </c>
    </row>
    <row r="76" spans="1:6" ht="31.5">
      <c r="A76" s="51" t="s">
        <v>310</v>
      </c>
      <c r="B76" s="52" t="s">
        <v>214</v>
      </c>
      <c r="C76" s="53" t="s">
        <v>312</v>
      </c>
      <c r="D76" s="54">
        <v>1450000</v>
      </c>
      <c r="E76" s="55">
        <v>122981.6</v>
      </c>
      <c r="F76" s="56">
        <f t="shared" si="0"/>
        <v>1327018.3999999999</v>
      </c>
    </row>
    <row r="77" spans="1:6" ht="30.5">
      <c r="A77" s="24" t="s">
        <v>313</v>
      </c>
      <c r="B77" s="63" t="s">
        <v>214</v>
      </c>
      <c r="C77" s="26" t="s">
        <v>314</v>
      </c>
      <c r="D77" s="27">
        <v>60000</v>
      </c>
      <c r="E77" s="64">
        <v>30081.599999999999</v>
      </c>
      <c r="F77" s="65">
        <f t="shared" si="0"/>
        <v>29918.400000000001</v>
      </c>
    </row>
    <row r="78" spans="1:6" ht="30.5">
      <c r="A78" s="24" t="s">
        <v>315</v>
      </c>
      <c r="B78" s="63" t="s">
        <v>214</v>
      </c>
      <c r="C78" s="26" t="s">
        <v>316</v>
      </c>
      <c r="D78" s="27">
        <v>60000</v>
      </c>
      <c r="E78" s="64">
        <v>30081.599999999999</v>
      </c>
      <c r="F78" s="65">
        <f t="shared" si="0"/>
        <v>29918.400000000001</v>
      </c>
    </row>
    <row r="79" spans="1:6" ht="20.5">
      <c r="A79" s="24" t="s">
        <v>235</v>
      </c>
      <c r="B79" s="63" t="s">
        <v>214</v>
      </c>
      <c r="C79" s="26" t="s">
        <v>317</v>
      </c>
      <c r="D79" s="27">
        <v>60000</v>
      </c>
      <c r="E79" s="64">
        <v>30081.599999999999</v>
      </c>
      <c r="F79" s="65">
        <f t="shared" ref="F79:F142" si="1">IF(OR(D79="-",IF(E79="-",0,E79)&gt;=IF(D79="-",0,D79)),"-",IF(D79="-",0,D79)-IF(E79="-",0,E79))</f>
        <v>29918.400000000001</v>
      </c>
    </row>
    <row r="80" spans="1:6" ht="12.5">
      <c r="A80" s="24" t="s">
        <v>239</v>
      </c>
      <c r="B80" s="63" t="s">
        <v>214</v>
      </c>
      <c r="C80" s="26" t="s">
        <v>318</v>
      </c>
      <c r="D80" s="27">
        <v>60000</v>
      </c>
      <c r="E80" s="64">
        <v>30081.599999999999</v>
      </c>
      <c r="F80" s="65">
        <f t="shared" si="1"/>
        <v>29918.400000000001</v>
      </c>
    </row>
    <row r="81" spans="1:6" ht="20.5">
      <c r="A81" s="24" t="s">
        <v>319</v>
      </c>
      <c r="B81" s="63" t="s">
        <v>214</v>
      </c>
      <c r="C81" s="26" t="s">
        <v>320</v>
      </c>
      <c r="D81" s="27">
        <v>1390000</v>
      </c>
      <c r="E81" s="64">
        <v>92900</v>
      </c>
      <c r="F81" s="65">
        <f t="shared" si="1"/>
        <v>1297100</v>
      </c>
    </row>
    <row r="82" spans="1:6" ht="12.5">
      <c r="A82" s="24" t="s">
        <v>321</v>
      </c>
      <c r="B82" s="63" t="s">
        <v>214</v>
      </c>
      <c r="C82" s="26" t="s">
        <v>322</v>
      </c>
      <c r="D82" s="27">
        <v>1390000</v>
      </c>
      <c r="E82" s="64">
        <v>92900</v>
      </c>
      <c r="F82" s="65">
        <f t="shared" si="1"/>
        <v>1297100</v>
      </c>
    </row>
    <row r="83" spans="1:6" ht="20.5">
      <c r="A83" s="24" t="s">
        <v>235</v>
      </c>
      <c r="B83" s="63" t="s">
        <v>214</v>
      </c>
      <c r="C83" s="26" t="s">
        <v>323</v>
      </c>
      <c r="D83" s="27">
        <v>1390000</v>
      </c>
      <c r="E83" s="64">
        <v>92900</v>
      </c>
      <c r="F83" s="65">
        <f t="shared" si="1"/>
        <v>1297100</v>
      </c>
    </row>
    <row r="84" spans="1:6" ht="12.5">
      <c r="A84" s="24" t="s">
        <v>239</v>
      </c>
      <c r="B84" s="63" t="s">
        <v>214</v>
      </c>
      <c r="C84" s="26" t="s">
        <v>324</v>
      </c>
      <c r="D84" s="27">
        <v>1390000</v>
      </c>
      <c r="E84" s="64">
        <v>92900</v>
      </c>
      <c r="F84" s="65">
        <f t="shared" si="1"/>
        <v>1297100</v>
      </c>
    </row>
    <row r="85" spans="1:6" ht="21">
      <c r="A85" s="51" t="s">
        <v>325</v>
      </c>
      <c r="B85" s="52" t="s">
        <v>214</v>
      </c>
      <c r="C85" s="53" t="s">
        <v>326</v>
      </c>
      <c r="D85" s="54">
        <v>2021160</v>
      </c>
      <c r="E85" s="55">
        <v>1197179.95</v>
      </c>
      <c r="F85" s="56">
        <f t="shared" si="1"/>
        <v>823980.05</v>
      </c>
    </row>
    <row r="86" spans="1:6" ht="21">
      <c r="A86" s="51" t="s">
        <v>325</v>
      </c>
      <c r="B86" s="52" t="s">
        <v>214</v>
      </c>
      <c r="C86" s="53" t="s">
        <v>327</v>
      </c>
      <c r="D86" s="54">
        <v>2021160</v>
      </c>
      <c r="E86" s="55">
        <v>1197179.95</v>
      </c>
      <c r="F86" s="56">
        <f t="shared" si="1"/>
        <v>823980.05</v>
      </c>
    </row>
    <row r="87" spans="1:6" ht="12.5">
      <c r="A87" s="24" t="s">
        <v>225</v>
      </c>
      <c r="B87" s="63" t="s">
        <v>214</v>
      </c>
      <c r="C87" s="26" t="s">
        <v>328</v>
      </c>
      <c r="D87" s="27">
        <v>2021160</v>
      </c>
      <c r="E87" s="64">
        <v>1197179.95</v>
      </c>
      <c r="F87" s="65">
        <f t="shared" si="1"/>
        <v>823980.05</v>
      </c>
    </row>
    <row r="88" spans="1:6" ht="50.5">
      <c r="A88" s="24" t="s">
        <v>329</v>
      </c>
      <c r="B88" s="63" t="s">
        <v>214</v>
      </c>
      <c r="C88" s="26" t="s">
        <v>330</v>
      </c>
      <c r="D88" s="27">
        <v>2010600</v>
      </c>
      <c r="E88" s="64">
        <v>1186619.95</v>
      </c>
      <c r="F88" s="65">
        <f t="shared" si="1"/>
        <v>823980.05</v>
      </c>
    </row>
    <row r="89" spans="1:6" ht="20.5">
      <c r="A89" s="24" t="s">
        <v>229</v>
      </c>
      <c r="B89" s="63" t="s">
        <v>214</v>
      </c>
      <c r="C89" s="26" t="s">
        <v>331</v>
      </c>
      <c r="D89" s="27">
        <v>1914839</v>
      </c>
      <c r="E89" s="64">
        <v>1090858.95</v>
      </c>
      <c r="F89" s="65">
        <f t="shared" si="1"/>
        <v>823980.05</v>
      </c>
    </row>
    <row r="90" spans="1:6" ht="12.5">
      <c r="A90" s="24" t="s">
        <v>231</v>
      </c>
      <c r="B90" s="63" t="s">
        <v>214</v>
      </c>
      <c r="C90" s="26" t="s">
        <v>332</v>
      </c>
      <c r="D90" s="27">
        <v>1478892</v>
      </c>
      <c r="E90" s="64">
        <v>867704.38</v>
      </c>
      <c r="F90" s="65">
        <f t="shared" si="1"/>
        <v>611187.62</v>
      </c>
    </row>
    <row r="91" spans="1:6" ht="30.5">
      <c r="A91" s="24" t="s">
        <v>233</v>
      </c>
      <c r="B91" s="63" t="s">
        <v>214</v>
      </c>
      <c r="C91" s="26" t="s">
        <v>333</v>
      </c>
      <c r="D91" s="27">
        <v>435947</v>
      </c>
      <c r="E91" s="64">
        <v>223154.57</v>
      </c>
      <c r="F91" s="65">
        <f t="shared" si="1"/>
        <v>212792.43</v>
      </c>
    </row>
    <row r="92" spans="1:6" ht="20.5">
      <c r="A92" s="24" t="s">
        <v>235</v>
      </c>
      <c r="B92" s="63" t="s">
        <v>214</v>
      </c>
      <c r="C92" s="26" t="s">
        <v>334</v>
      </c>
      <c r="D92" s="27">
        <v>95761</v>
      </c>
      <c r="E92" s="64">
        <v>95761</v>
      </c>
      <c r="F92" s="65" t="str">
        <f t="shared" si="1"/>
        <v>-</v>
      </c>
    </row>
    <row r="93" spans="1:6" ht="20.5">
      <c r="A93" s="24" t="s">
        <v>237</v>
      </c>
      <c r="B93" s="63" t="s">
        <v>214</v>
      </c>
      <c r="C93" s="26" t="s">
        <v>335</v>
      </c>
      <c r="D93" s="27">
        <v>4482</v>
      </c>
      <c r="E93" s="64">
        <v>4482</v>
      </c>
      <c r="F93" s="65" t="str">
        <f t="shared" si="1"/>
        <v>-</v>
      </c>
    </row>
    <row r="94" spans="1:6" ht="12.5">
      <c r="A94" s="24" t="s">
        <v>239</v>
      </c>
      <c r="B94" s="63" t="s">
        <v>214</v>
      </c>
      <c r="C94" s="26" t="s">
        <v>336</v>
      </c>
      <c r="D94" s="27">
        <v>91279</v>
      </c>
      <c r="E94" s="64">
        <v>91279</v>
      </c>
      <c r="F94" s="65" t="str">
        <f t="shared" si="1"/>
        <v>-</v>
      </c>
    </row>
    <row r="95" spans="1:6" ht="40.5">
      <c r="A95" s="24" t="s">
        <v>337</v>
      </c>
      <c r="B95" s="63" t="s">
        <v>214</v>
      </c>
      <c r="C95" s="26" t="s">
        <v>338</v>
      </c>
      <c r="D95" s="27">
        <v>10560</v>
      </c>
      <c r="E95" s="64">
        <v>10560</v>
      </c>
      <c r="F95" s="65" t="str">
        <f t="shared" si="1"/>
        <v>-</v>
      </c>
    </row>
    <row r="96" spans="1:6" ht="20.5">
      <c r="A96" s="24" t="s">
        <v>235</v>
      </c>
      <c r="B96" s="63" t="s">
        <v>214</v>
      </c>
      <c r="C96" s="26" t="s">
        <v>339</v>
      </c>
      <c r="D96" s="27">
        <v>10560</v>
      </c>
      <c r="E96" s="64">
        <v>10560</v>
      </c>
      <c r="F96" s="65" t="str">
        <f t="shared" si="1"/>
        <v>-</v>
      </c>
    </row>
    <row r="97" spans="1:6" ht="12.5">
      <c r="A97" s="24" t="s">
        <v>239</v>
      </c>
      <c r="B97" s="63" t="s">
        <v>214</v>
      </c>
      <c r="C97" s="26" t="s">
        <v>340</v>
      </c>
      <c r="D97" s="27">
        <v>10560</v>
      </c>
      <c r="E97" s="64">
        <v>10560</v>
      </c>
      <c r="F97" s="65" t="str">
        <f t="shared" si="1"/>
        <v>-</v>
      </c>
    </row>
    <row r="98" spans="1:6" ht="12.5">
      <c r="A98" s="51" t="s">
        <v>341</v>
      </c>
      <c r="B98" s="52" t="s">
        <v>214</v>
      </c>
      <c r="C98" s="53" t="s">
        <v>342</v>
      </c>
      <c r="D98" s="54">
        <v>12230537.85</v>
      </c>
      <c r="E98" s="55">
        <v>230657.49</v>
      </c>
      <c r="F98" s="56">
        <f t="shared" si="1"/>
        <v>11999880.359999999</v>
      </c>
    </row>
    <row r="99" spans="1:6" ht="12.5">
      <c r="A99" s="51" t="s">
        <v>343</v>
      </c>
      <c r="B99" s="52" t="s">
        <v>214</v>
      </c>
      <c r="C99" s="53" t="s">
        <v>344</v>
      </c>
      <c r="D99" s="54">
        <v>6391594.5300000003</v>
      </c>
      <c r="E99" s="55" t="s">
        <v>47</v>
      </c>
      <c r="F99" s="56">
        <f t="shared" si="1"/>
        <v>6391594.5300000003</v>
      </c>
    </row>
    <row r="100" spans="1:6" ht="12.5">
      <c r="A100" s="51" t="s">
        <v>343</v>
      </c>
      <c r="B100" s="52" t="s">
        <v>214</v>
      </c>
      <c r="C100" s="53" t="s">
        <v>345</v>
      </c>
      <c r="D100" s="54">
        <v>6391594.5300000003</v>
      </c>
      <c r="E100" s="55" t="s">
        <v>47</v>
      </c>
      <c r="F100" s="56">
        <f t="shared" si="1"/>
        <v>6391594.5300000003</v>
      </c>
    </row>
    <row r="101" spans="1:6" ht="50.5">
      <c r="A101" s="66" t="s">
        <v>346</v>
      </c>
      <c r="B101" s="63" t="s">
        <v>214</v>
      </c>
      <c r="C101" s="26" t="s">
        <v>347</v>
      </c>
      <c r="D101" s="27">
        <v>4421451.3099999996</v>
      </c>
      <c r="E101" s="64" t="s">
        <v>47</v>
      </c>
      <c r="F101" s="65">
        <f t="shared" si="1"/>
        <v>4421451.3099999996</v>
      </c>
    </row>
    <row r="102" spans="1:6" ht="12.5">
      <c r="A102" s="24" t="s">
        <v>348</v>
      </c>
      <c r="B102" s="63" t="s">
        <v>214</v>
      </c>
      <c r="C102" s="26" t="s">
        <v>349</v>
      </c>
      <c r="D102" s="27">
        <v>200000</v>
      </c>
      <c r="E102" s="64" t="s">
        <v>47</v>
      </c>
      <c r="F102" s="65">
        <f t="shared" si="1"/>
        <v>200000</v>
      </c>
    </row>
    <row r="103" spans="1:6" ht="20.5">
      <c r="A103" s="24" t="s">
        <v>235</v>
      </c>
      <c r="B103" s="63" t="s">
        <v>214</v>
      </c>
      <c r="C103" s="26" t="s">
        <v>350</v>
      </c>
      <c r="D103" s="27">
        <v>200000</v>
      </c>
      <c r="E103" s="64" t="s">
        <v>47</v>
      </c>
      <c r="F103" s="65">
        <f t="shared" si="1"/>
        <v>200000</v>
      </c>
    </row>
    <row r="104" spans="1:6" ht="12.5">
      <c r="A104" s="24" t="s">
        <v>239</v>
      </c>
      <c r="B104" s="63" t="s">
        <v>214</v>
      </c>
      <c r="C104" s="26" t="s">
        <v>351</v>
      </c>
      <c r="D104" s="27">
        <v>200000</v>
      </c>
      <c r="E104" s="64" t="s">
        <v>47</v>
      </c>
      <c r="F104" s="65">
        <f t="shared" si="1"/>
        <v>200000</v>
      </c>
    </row>
    <row r="105" spans="1:6" ht="20.5">
      <c r="A105" s="24" t="s">
        <v>352</v>
      </c>
      <c r="B105" s="63" t="s">
        <v>214</v>
      </c>
      <c r="C105" s="26" t="s">
        <v>353</v>
      </c>
      <c r="D105" s="27">
        <v>250000</v>
      </c>
      <c r="E105" s="64" t="s">
        <v>47</v>
      </c>
      <c r="F105" s="65">
        <f t="shared" si="1"/>
        <v>250000</v>
      </c>
    </row>
    <row r="106" spans="1:6" ht="20.5">
      <c r="A106" s="24" t="s">
        <v>235</v>
      </c>
      <c r="B106" s="63" t="s">
        <v>214</v>
      </c>
      <c r="C106" s="26" t="s">
        <v>354</v>
      </c>
      <c r="D106" s="27">
        <v>250000</v>
      </c>
      <c r="E106" s="64" t="s">
        <v>47</v>
      </c>
      <c r="F106" s="65">
        <f t="shared" si="1"/>
        <v>250000</v>
      </c>
    </row>
    <row r="107" spans="1:6" ht="12.5">
      <c r="A107" s="24" t="s">
        <v>239</v>
      </c>
      <c r="B107" s="63" t="s">
        <v>214</v>
      </c>
      <c r="C107" s="26" t="s">
        <v>355</v>
      </c>
      <c r="D107" s="27">
        <v>250000</v>
      </c>
      <c r="E107" s="64" t="s">
        <v>47</v>
      </c>
      <c r="F107" s="65">
        <f t="shared" si="1"/>
        <v>250000</v>
      </c>
    </row>
    <row r="108" spans="1:6" ht="40.5">
      <c r="A108" s="24" t="s">
        <v>356</v>
      </c>
      <c r="B108" s="63" t="s">
        <v>214</v>
      </c>
      <c r="C108" s="26" t="s">
        <v>357</v>
      </c>
      <c r="D108" s="27">
        <v>3971451.31</v>
      </c>
      <c r="E108" s="64" t="s">
        <v>47</v>
      </c>
      <c r="F108" s="65">
        <f t="shared" si="1"/>
        <v>3971451.31</v>
      </c>
    </row>
    <row r="109" spans="1:6" ht="20.5">
      <c r="A109" s="24" t="s">
        <v>235</v>
      </c>
      <c r="B109" s="63" t="s">
        <v>214</v>
      </c>
      <c r="C109" s="26" t="s">
        <v>358</v>
      </c>
      <c r="D109" s="27">
        <v>3971451.31</v>
      </c>
      <c r="E109" s="64" t="s">
        <v>47</v>
      </c>
      <c r="F109" s="65">
        <f t="shared" si="1"/>
        <v>3971451.31</v>
      </c>
    </row>
    <row r="110" spans="1:6" ht="12.5">
      <c r="A110" s="24" t="s">
        <v>239</v>
      </c>
      <c r="B110" s="63" t="s">
        <v>214</v>
      </c>
      <c r="C110" s="26" t="s">
        <v>359</v>
      </c>
      <c r="D110" s="27">
        <v>3971451.31</v>
      </c>
      <c r="E110" s="64" t="s">
        <v>47</v>
      </c>
      <c r="F110" s="65">
        <f t="shared" si="1"/>
        <v>3971451.31</v>
      </c>
    </row>
    <row r="111" spans="1:6" ht="30.5">
      <c r="A111" s="24" t="s">
        <v>360</v>
      </c>
      <c r="B111" s="63" t="s">
        <v>214</v>
      </c>
      <c r="C111" s="26" t="s">
        <v>361</v>
      </c>
      <c r="D111" s="27">
        <v>1970143.22</v>
      </c>
      <c r="E111" s="64" t="s">
        <v>47</v>
      </c>
      <c r="F111" s="65">
        <f t="shared" si="1"/>
        <v>1970143.22</v>
      </c>
    </row>
    <row r="112" spans="1:6" ht="30.5">
      <c r="A112" s="24" t="s">
        <v>360</v>
      </c>
      <c r="B112" s="63" t="s">
        <v>214</v>
      </c>
      <c r="C112" s="26" t="s">
        <v>362</v>
      </c>
      <c r="D112" s="27">
        <v>1970143.22</v>
      </c>
      <c r="E112" s="64" t="s">
        <v>47</v>
      </c>
      <c r="F112" s="65">
        <f t="shared" si="1"/>
        <v>1970143.22</v>
      </c>
    </row>
    <row r="113" spans="1:6" ht="20.5">
      <c r="A113" s="24" t="s">
        <v>235</v>
      </c>
      <c r="B113" s="63" t="s">
        <v>214</v>
      </c>
      <c r="C113" s="26" t="s">
        <v>363</v>
      </c>
      <c r="D113" s="27">
        <v>1970143.22</v>
      </c>
      <c r="E113" s="64" t="s">
        <v>47</v>
      </c>
      <c r="F113" s="65">
        <f t="shared" si="1"/>
        <v>1970143.22</v>
      </c>
    </row>
    <row r="114" spans="1:6" ht="12.5">
      <c r="A114" s="24" t="s">
        <v>239</v>
      </c>
      <c r="B114" s="63" t="s">
        <v>214</v>
      </c>
      <c r="C114" s="26" t="s">
        <v>364</v>
      </c>
      <c r="D114" s="27">
        <v>1970143.22</v>
      </c>
      <c r="E114" s="64" t="s">
        <v>47</v>
      </c>
      <c r="F114" s="65">
        <f t="shared" si="1"/>
        <v>1970143.22</v>
      </c>
    </row>
    <row r="115" spans="1:6" ht="12.5">
      <c r="A115" s="51" t="s">
        <v>365</v>
      </c>
      <c r="B115" s="52" t="s">
        <v>214</v>
      </c>
      <c r="C115" s="53" t="s">
        <v>366</v>
      </c>
      <c r="D115" s="54">
        <v>5838943.3200000003</v>
      </c>
      <c r="E115" s="55">
        <v>230657.49</v>
      </c>
      <c r="F115" s="56">
        <f t="shared" si="1"/>
        <v>5608285.8300000001</v>
      </c>
    </row>
    <row r="116" spans="1:6" ht="12.5">
      <c r="A116" s="51" t="s">
        <v>365</v>
      </c>
      <c r="B116" s="52" t="s">
        <v>214</v>
      </c>
      <c r="C116" s="53" t="s">
        <v>367</v>
      </c>
      <c r="D116" s="54">
        <v>305000</v>
      </c>
      <c r="E116" s="55" t="s">
        <v>47</v>
      </c>
      <c r="F116" s="56">
        <f t="shared" si="1"/>
        <v>305000</v>
      </c>
    </row>
    <row r="117" spans="1:6" ht="30.5">
      <c r="A117" s="24" t="s">
        <v>368</v>
      </c>
      <c r="B117" s="63" t="s">
        <v>214</v>
      </c>
      <c r="C117" s="26" t="s">
        <v>369</v>
      </c>
      <c r="D117" s="27">
        <v>305000</v>
      </c>
      <c r="E117" s="64" t="s">
        <v>47</v>
      </c>
      <c r="F117" s="65">
        <f t="shared" si="1"/>
        <v>305000</v>
      </c>
    </row>
    <row r="118" spans="1:6" ht="20.5">
      <c r="A118" s="24" t="s">
        <v>370</v>
      </c>
      <c r="B118" s="63" t="s">
        <v>214</v>
      </c>
      <c r="C118" s="26" t="s">
        <v>371</v>
      </c>
      <c r="D118" s="27">
        <v>271300</v>
      </c>
      <c r="E118" s="64" t="s">
        <v>47</v>
      </c>
      <c r="F118" s="65">
        <f t="shared" si="1"/>
        <v>271300</v>
      </c>
    </row>
    <row r="119" spans="1:6" ht="20.5">
      <c r="A119" s="24" t="s">
        <v>235</v>
      </c>
      <c r="B119" s="63" t="s">
        <v>214</v>
      </c>
      <c r="C119" s="26" t="s">
        <v>372</v>
      </c>
      <c r="D119" s="27">
        <v>271300</v>
      </c>
      <c r="E119" s="64" t="s">
        <v>47</v>
      </c>
      <c r="F119" s="65">
        <f t="shared" si="1"/>
        <v>271300</v>
      </c>
    </row>
    <row r="120" spans="1:6" ht="12.5">
      <c r="A120" s="24" t="s">
        <v>239</v>
      </c>
      <c r="B120" s="63" t="s">
        <v>214</v>
      </c>
      <c r="C120" s="26" t="s">
        <v>373</v>
      </c>
      <c r="D120" s="27">
        <v>271300</v>
      </c>
      <c r="E120" s="64" t="s">
        <v>47</v>
      </c>
      <c r="F120" s="65">
        <f t="shared" si="1"/>
        <v>271300</v>
      </c>
    </row>
    <row r="121" spans="1:6" ht="30.5">
      <c r="A121" s="24" t="s">
        <v>374</v>
      </c>
      <c r="B121" s="63" t="s">
        <v>214</v>
      </c>
      <c r="C121" s="26" t="s">
        <v>375</v>
      </c>
      <c r="D121" s="27">
        <v>33700</v>
      </c>
      <c r="E121" s="64" t="s">
        <v>47</v>
      </c>
      <c r="F121" s="65">
        <f t="shared" si="1"/>
        <v>33700</v>
      </c>
    </row>
    <row r="122" spans="1:6" ht="20.5">
      <c r="A122" s="24" t="s">
        <v>235</v>
      </c>
      <c r="B122" s="63" t="s">
        <v>214</v>
      </c>
      <c r="C122" s="26" t="s">
        <v>376</v>
      </c>
      <c r="D122" s="27">
        <v>33700</v>
      </c>
      <c r="E122" s="64" t="s">
        <v>47</v>
      </c>
      <c r="F122" s="65">
        <f t="shared" si="1"/>
        <v>33700</v>
      </c>
    </row>
    <row r="123" spans="1:6" ht="12.5">
      <c r="A123" s="24" t="s">
        <v>239</v>
      </c>
      <c r="B123" s="63" t="s">
        <v>214</v>
      </c>
      <c r="C123" s="26" t="s">
        <v>377</v>
      </c>
      <c r="D123" s="27">
        <v>33700</v>
      </c>
      <c r="E123" s="64" t="s">
        <v>47</v>
      </c>
      <c r="F123" s="65">
        <f t="shared" si="1"/>
        <v>33700</v>
      </c>
    </row>
    <row r="124" spans="1:6" ht="12.5">
      <c r="A124" s="51" t="s">
        <v>365</v>
      </c>
      <c r="B124" s="52" t="s">
        <v>214</v>
      </c>
      <c r="C124" s="53" t="s">
        <v>378</v>
      </c>
      <c r="D124" s="54">
        <v>5533943.3200000003</v>
      </c>
      <c r="E124" s="55">
        <v>230657.49</v>
      </c>
      <c r="F124" s="56">
        <f t="shared" si="1"/>
        <v>5303285.83</v>
      </c>
    </row>
    <row r="125" spans="1:6" ht="12.5">
      <c r="A125" s="24" t="s">
        <v>225</v>
      </c>
      <c r="B125" s="63" t="s">
        <v>214</v>
      </c>
      <c r="C125" s="26" t="s">
        <v>379</v>
      </c>
      <c r="D125" s="27">
        <v>5533943.3200000003</v>
      </c>
      <c r="E125" s="64">
        <v>230657.49</v>
      </c>
      <c r="F125" s="65">
        <f t="shared" si="1"/>
        <v>5303285.83</v>
      </c>
    </row>
    <row r="126" spans="1:6" ht="12.5">
      <c r="A126" s="24" t="s">
        <v>380</v>
      </c>
      <c r="B126" s="63" t="s">
        <v>214</v>
      </c>
      <c r="C126" s="26" t="s">
        <v>381</v>
      </c>
      <c r="D126" s="27">
        <v>1900000</v>
      </c>
      <c r="E126" s="64" t="s">
        <v>47</v>
      </c>
      <c r="F126" s="65">
        <f t="shared" si="1"/>
        <v>1900000</v>
      </c>
    </row>
    <row r="127" spans="1:6" ht="20.5">
      <c r="A127" s="24" t="s">
        <v>235</v>
      </c>
      <c r="B127" s="63" t="s">
        <v>214</v>
      </c>
      <c r="C127" s="26" t="s">
        <v>382</v>
      </c>
      <c r="D127" s="27">
        <v>1900000</v>
      </c>
      <c r="E127" s="64" t="s">
        <v>47</v>
      </c>
      <c r="F127" s="65">
        <f t="shared" si="1"/>
        <v>1900000</v>
      </c>
    </row>
    <row r="128" spans="1:6" ht="12.5">
      <c r="A128" s="24" t="s">
        <v>239</v>
      </c>
      <c r="B128" s="63" t="s">
        <v>214</v>
      </c>
      <c r="C128" s="26" t="s">
        <v>383</v>
      </c>
      <c r="D128" s="27">
        <v>1900000</v>
      </c>
      <c r="E128" s="64" t="s">
        <v>47</v>
      </c>
      <c r="F128" s="65">
        <f t="shared" si="1"/>
        <v>1900000</v>
      </c>
    </row>
    <row r="129" spans="1:6" ht="12.5">
      <c r="A129" s="24" t="s">
        <v>384</v>
      </c>
      <c r="B129" s="63" t="s">
        <v>214</v>
      </c>
      <c r="C129" s="26" t="s">
        <v>385</v>
      </c>
      <c r="D129" s="27">
        <v>400000</v>
      </c>
      <c r="E129" s="64">
        <v>55200</v>
      </c>
      <c r="F129" s="65">
        <f t="shared" si="1"/>
        <v>344800</v>
      </c>
    </row>
    <row r="130" spans="1:6" ht="20.5">
      <c r="A130" s="24" t="s">
        <v>235</v>
      </c>
      <c r="B130" s="63" t="s">
        <v>214</v>
      </c>
      <c r="C130" s="26" t="s">
        <v>386</v>
      </c>
      <c r="D130" s="27">
        <v>400000</v>
      </c>
      <c r="E130" s="64">
        <v>55200</v>
      </c>
      <c r="F130" s="65">
        <f t="shared" si="1"/>
        <v>344800</v>
      </c>
    </row>
    <row r="131" spans="1:6" ht="12.5">
      <c r="A131" s="24" t="s">
        <v>239</v>
      </c>
      <c r="B131" s="63" t="s">
        <v>214</v>
      </c>
      <c r="C131" s="26" t="s">
        <v>387</v>
      </c>
      <c r="D131" s="27">
        <v>400000</v>
      </c>
      <c r="E131" s="64">
        <v>55200</v>
      </c>
      <c r="F131" s="65">
        <f t="shared" si="1"/>
        <v>344800</v>
      </c>
    </row>
    <row r="132" spans="1:6" ht="20.5">
      <c r="A132" s="24" t="s">
        <v>388</v>
      </c>
      <c r="B132" s="63" t="s">
        <v>214</v>
      </c>
      <c r="C132" s="26" t="s">
        <v>389</v>
      </c>
      <c r="D132" s="27">
        <v>3000000</v>
      </c>
      <c r="E132" s="64" t="s">
        <v>47</v>
      </c>
      <c r="F132" s="65">
        <f t="shared" si="1"/>
        <v>3000000</v>
      </c>
    </row>
    <row r="133" spans="1:6" ht="20.5">
      <c r="A133" s="24" t="s">
        <v>235</v>
      </c>
      <c r="B133" s="63" t="s">
        <v>214</v>
      </c>
      <c r="C133" s="26" t="s">
        <v>390</v>
      </c>
      <c r="D133" s="27">
        <v>3000000</v>
      </c>
      <c r="E133" s="64" t="s">
        <v>47</v>
      </c>
      <c r="F133" s="65">
        <f t="shared" si="1"/>
        <v>3000000</v>
      </c>
    </row>
    <row r="134" spans="1:6" ht="12.5">
      <c r="A134" s="24" t="s">
        <v>239</v>
      </c>
      <c r="B134" s="63" t="s">
        <v>214</v>
      </c>
      <c r="C134" s="26" t="s">
        <v>391</v>
      </c>
      <c r="D134" s="27">
        <v>3000000</v>
      </c>
      <c r="E134" s="64" t="s">
        <v>47</v>
      </c>
      <c r="F134" s="65">
        <f t="shared" si="1"/>
        <v>3000000</v>
      </c>
    </row>
    <row r="135" spans="1:6" ht="30.5">
      <c r="A135" s="24" t="s">
        <v>392</v>
      </c>
      <c r="B135" s="63" t="s">
        <v>214</v>
      </c>
      <c r="C135" s="26" t="s">
        <v>393</v>
      </c>
      <c r="D135" s="27">
        <v>233943.32</v>
      </c>
      <c r="E135" s="64">
        <v>175457.49</v>
      </c>
      <c r="F135" s="65">
        <f t="shared" si="1"/>
        <v>58485.830000000016</v>
      </c>
    </row>
    <row r="136" spans="1:6" ht="12.5">
      <c r="A136" s="24" t="s">
        <v>249</v>
      </c>
      <c r="B136" s="63" t="s">
        <v>214</v>
      </c>
      <c r="C136" s="26" t="s">
        <v>394</v>
      </c>
      <c r="D136" s="27">
        <v>233943.32</v>
      </c>
      <c r="E136" s="64">
        <v>175457.49</v>
      </c>
      <c r="F136" s="65">
        <f t="shared" si="1"/>
        <v>58485.830000000016</v>
      </c>
    </row>
    <row r="137" spans="1:6" ht="12.5">
      <c r="A137" s="51" t="s">
        <v>395</v>
      </c>
      <c r="B137" s="52" t="s">
        <v>214</v>
      </c>
      <c r="C137" s="53" t="s">
        <v>396</v>
      </c>
      <c r="D137" s="54">
        <v>79213030.200000003</v>
      </c>
      <c r="E137" s="55">
        <v>16137740.109999999</v>
      </c>
      <c r="F137" s="56">
        <f t="shared" si="1"/>
        <v>63075290.090000004</v>
      </c>
    </row>
    <row r="138" spans="1:6" ht="12.5">
      <c r="A138" s="51" t="s">
        <v>397</v>
      </c>
      <c r="B138" s="52" t="s">
        <v>214</v>
      </c>
      <c r="C138" s="53" t="s">
        <v>398</v>
      </c>
      <c r="D138" s="54">
        <v>5815769.1299999999</v>
      </c>
      <c r="E138" s="55">
        <v>2275771.69</v>
      </c>
      <c r="F138" s="56">
        <f t="shared" si="1"/>
        <v>3539997.44</v>
      </c>
    </row>
    <row r="139" spans="1:6" ht="12.5">
      <c r="A139" s="51" t="s">
        <v>397</v>
      </c>
      <c r="B139" s="52" t="s">
        <v>214</v>
      </c>
      <c r="C139" s="53" t="s">
        <v>399</v>
      </c>
      <c r="D139" s="54">
        <v>5815769.1299999999</v>
      </c>
      <c r="E139" s="55">
        <v>2275771.69</v>
      </c>
      <c r="F139" s="56">
        <f t="shared" si="1"/>
        <v>3539997.44</v>
      </c>
    </row>
    <row r="140" spans="1:6" ht="12.5">
      <c r="A140" s="24" t="s">
        <v>225</v>
      </c>
      <c r="B140" s="63" t="s">
        <v>214</v>
      </c>
      <c r="C140" s="26" t="s">
        <v>400</v>
      </c>
      <c r="D140" s="27">
        <v>5815769.1299999999</v>
      </c>
      <c r="E140" s="64">
        <v>2275771.69</v>
      </c>
      <c r="F140" s="65">
        <f t="shared" si="1"/>
        <v>3539997.44</v>
      </c>
    </row>
    <row r="141" spans="1:6" ht="12.5">
      <c r="A141" s="24" t="s">
        <v>401</v>
      </c>
      <c r="B141" s="63" t="s">
        <v>214</v>
      </c>
      <c r="C141" s="26" t="s">
        <v>402</v>
      </c>
      <c r="D141" s="27">
        <v>956069.13</v>
      </c>
      <c r="E141" s="64">
        <v>461447.94</v>
      </c>
      <c r="F141" s="65">
        <f t="shared" si="1"/>
        <v>494621.19</v>
      </c>
    </row>
    <row r="142" spans="1:6" ht="20.5">
      <c r="A142" s="24" t="s">
        <v>235</v>
      </c>
      <c r="B142" s="63" t="s">
        <v>214</v>
      </c>
      <c r="C142" s="26" t="s">
        <v>403</v>
      </c>
      <c r="D142" s="27">
        <v>956069.13</v>
      </c>
      <c r="E142" s="64">
        <v>461447.94</v>
      </c>
      <c r="F142" s="65">
        <f t="shared" si="1"/>
        <v>494621.19</v>
      </c>
    </row>
    <row r="143" spans="1:6" ht="12.5">
      <c r="A143" s="24" t="s">
        <v>239</v>
      </c>
      <c r="B143" s="63" t="s">
        <v>214</v>
      </c>
      <c r="C143" s="26" t="s">
        <v>404</v>
      </c>
      <c r="D143" s="27">
        <v>400000</v>
      </c>
      <c r="E143" s="64">
        <v>155378.81</v>
      </c>
      <c r="F143" s="65">
        <f t="shared" ref="F143:F206" si="2">IF(OR(D143="-",IF(E143="-",0,E143)&gt;=IF(D143="-",0,D143)),"-",IF(D143="-",0,D143)-IF(E143="-",0,E143))</f>
        <v>244621.19</v>
      </c>
    </row>
    <row r="144" spans="1:6" ht="12.5">
      <c r="A144" s="24" t="s">
        <v>241</v>
      </c>
      <c r="B144" s="63" t="s">
        <v>214</v>
      </c>
      <c r="C144" s="26" t="s">
        <v>405</v>
      </c>
      <c r="D144" s="27">
        <v>556069.13</v>
      </c>
      <c r="E144" s="64">
        <v>306069.13</v>
      </c>
      <c r="F144" s="65">
        <f t="shared" si="2"/>
        <v>250000</v>
      </c>
    </row>
    <row r="145" spans="1:6" ht="20.5">
      <c r="A145" s="24" t="s">
        <v>406</v>
      </c>
      <c r="B145" s="63" t="s">
        <v>214</v>
      </c>
      <c r="C145" s="26" t="s">
        <v>407</v>
      </c>
      <c r="D145" s="27">
        <v>4859700</v>
      </c>
      <c r="E145" s="64">
        <v>1814323.75</v>
      </c>
      <c r="F145" s="65">
        <f t="shared" si="2"/>
        <v>3045376.25</v>
      </c>
    </row>
    <row r="146" spans="1:6" ht="20.5">
      <c r="A146" s="24" t="s">
        <v>235</v>
      </c>
      <c r="B146" s="63" t="s">
        <v>214</v>
      </c>
      <c r="C146" s="26" t="s">
        <v>408</v>
      </c>
      <c r="D146" s="27">
        <v>4859700</v>
      </c>
      <c r="E146" s="64">
        <v>1814323.75</v>
      </c>
      <c r="F146" s="65">
        <f t="shared" si="2"/>
        <v>3045376.25</v>
      </c>
    </row>
    <row r="147" spans="1:6" ht="12.5">
      <c r="A147" s="24" t="s">
        <v>239</v>
      </c>
      <c r="B147" s="63" t="s">
        <v>214</v>
      </c>
      <c r="C147" s="26" t="s">
        <v>409</v>
      </c>
      <c r="D147" s="27">
        <v>4859700</v>
      </c>
      <c r="E147" s="64">
        <v>1814323.75</v>
      </c>
      <c r="F147" s="65">
        <f t="shared" si="2"/>
        <v>3045376.25</v>
      </c>
    </row>
    <row r="148" spans="1:6" ht="12.5">
      <c r="A148" s="51" t="s">
        <v>410</v>
      </c>
      <c r="B148" s="52" t="s">
        <v>214</v>
      </c>
      <c r="C148" s="53" t="s">
        <v>411</v>
      </c>
      <c r="D148" s="54">
        <v>394016</v>
      </c>
      <c r="E148" s="55">
        <v>70663.87</v>
      </c>
      <c r="F148" s="56">
        <f t="shared" si="2"/>
        <v>323352.13</v>
      </c>
    </row>
    <row r="149" spans="1:6" ht="12.5">
      <c r="A149" s="51" t="s">
        <v>410</v>
      </c>
      <c r="B149" s="52" t="s">
        <v>214</v>
      </c>
      <c r="C149" s="53" t="s">
        <v>412</v>
      </c>
      <c r="D149" s="54">
        <v>394016</v>
      </c>
      <c r="E149" s="55">
        <v>70663.87</v>
      </c>
      <c r="F149" s="56">
        <f t="shared" si="2"/>
        <v>323352.13</v>
      </c>
    </row>
    <row r="150" spans="1:6" ht="12.5">
      <c r="A150" s="24" t="s">
        <v>413</v>
      </c>
      <c r="B150" s="63" t="s">
        <v>214</v>
      </c>
      <c r="C150" s="26" t="s">
        <v>414</v>
      </c>
      <c r="D150" s="27">
        <v>394016</v>
      </c>
      <c r="E150" s="64">
        <v>70663.87</v>
      </c>
      <c r="F150" s="65">
        <f t="shared" si="2"/>
        <v>323352.13</v>
      </c>
    </row>
    <row r="151" spans="1:6" ht="12.5">
      <c r="A151" s="24" t="s">
        <v>415</v>
      </c>
      <c r="B151" s="63" t="s">
        <v>214</v>
      </c>
      <c r="C151" s="26" t="s">
        <v>416</v>
      </c>
      <c r="D151" s="27">
        <v>394016</v>
      </c>
      <c r="E151" s="64">
        <v>70663.87</v>
      </c>
      <c r="F151" s="65">
        <f t="shared" si="2"/>
        <v>323352.13</v>
      </c>
    </row>
    <row r="152" spans="1:6" ht="20.5">
      <c r="A152" s="24" t="s">
        <v>235</v>
      </c>
      <c r="B152" s="63" t="s">
        <v>214</v>
      </c>
      <c r="C152" s="26" t="s">
        <v>417</v>
      </c>
      <c r="D152" s="27">
        <v>394016</v>
      </c>
      <c r="E152" s="64">
        <v>70663.87</v>
      </c>
      <c r="F152" s="65">
        <f t="shared" si="2"/>
        <v>323352.13</v>
      </c>
    </row>
    <row r="153" spans="1:6" ht="12.5">
      <c r="A153" s="24" t="s">
        <v>239</v>
      </c>
      <c r="B153" s="63" t="s">
        <v>214</v>
      </c>
      <c r="C153" s="26" t="s">
        <v>418</v>
      </c>
      <c r="D153" s="27">
        <v>394016</v>
      </c>
      <c r="E153" s="64">
        <v>70663.87</v>
      </c>
      <c r="F153" s="65">
        <f t="shared" si="2"/>
        <v>323352.13</v>
      </c>
    </row>
    <row r="154" spans="1:6" ht="12.5">
      <c r="A154" s="51" t="s">
        <v>419</v>
      </c>
      <c r="B154" s="52" t="s">
        <v>214</v>
      </c>
      <c r="C154" s="53" t="s">
        <v>420</v>
      </c>
      <c r="D154" s="54">
        <v>73003245.069999993</v>
      </c>
      <c r="E154" s="55">
        <v>13791304.550000001</v>
      </c>
      <c r="F154" s="56">
        <f t="shared" si="2"/>
        <v>59211940.519999996</v>
      </c>
    </row>
    <row r="155" spans="1:6" ht="12.5">
      <c r="A155" s="51" t="s">
        <v>419</v>
      </c>
      <c r="B155" s="52" t="s">
        <v>214</v>
      </c>
      <c r="C155" s="53" t="s">
        <v>421</v>
      </c>
      <c r="D155" s="54">
        <v>54377129.68</v>
      </c>
      <c r="E155" s="55">
        <v>13791304.550000001</v>
      </c>
      <c r="F155" s="56">
        <f t="shared" si="2"/>
        <v>40585825.129999995</v>
      </c>
    </row>
    <row r="156" spans="1:6" ht="30.5">
      <c r="A156" s="24" t="s">
        <v>422</v>
      </c>
      <c r="B156" s="63" t="s">
        <v>214</v>
      </c>
      <c r="C156" s="26" t="s">
        <v>423</v>
      </c>
      <c r="D156" s="27">
        <v>54077129.68</v>
      </c>
      <c r="E156" s="64">
        <v>13791304.550000001</v>
      </c>
      <c r="F156" s="65">
        <f t="shared" si="2"/>
        <v>40285825.129999995</v>
      </c>
    </row>
    <row r="157" spans="1:6" ht="30.5">
      <c r="A157" s="24" t="s">
        <v>424</v>
      </c>
      <c r="B157" s="63" t="s">
        <v>214</v>
      </c>
      <c r="C157" s="26" t="s">
        <v>425</v>
      </c>
      <c r="D157" s="27">
        <v>42616009.68</v>
      </c>
      <c r="E157" s="64">
        <v>13791304.550000001</v>
      </c>
      <c r="F157" s="65">
        <f t="shared" si="2"/>
        <v>28824705.129999999</v>
      </c>
    </row>
    <row r="158" spans="1:6" ht="20.5">
      <c r="A158" s="24" t="s">
        <v>235</v>
      </c>
      <c r="B158" s="63" t="s">
        <v>214</v>
      </c>
      <c r="C158" s="26" t="s">
        <v>426</v>
      </c>
      <c r="D158" s="27">
        <v>42616009.68</v>
      </c>
      <c r="E158" s="64">
        <v>13791304.550000001</v>
      </c>
      <c r="F158" s="65">
        <f t="shared" si="2"/>
        <v>28824705.129999999</v>
      </c>
    </row>
    <row r="159" spans="1:6" ht="12.5">
      <c r="A159" s="24" t="s">
        <v>239</v>
      </c>
      <c r="B159" s="63" t="s">
        <v>214</v>
      </c>
      <c r="C159" s="26" t="s">
        <v>427</v>
      </c>
      <c r="D159" s="27">
        <v>39216009.68</v>
      </c>
      <c r="E159" s="64">
        <v>11966959.51</v>
      </c>
      <c r="F159" s="65">
        <f t="shared" si="2"/>
        <v>27249050.170000002</v>
      </c>
    </row>
    <row r="160" spans="1:6" ht="12.5">
      <c r="A160" s="24" t="s">
        <v>241</v>
      </c>
      <c r="B160" s="63" t="s">
        <v>214</v>
      </c>
      <c r="C160" s="26" t="s">
        <v>428</v>
      </c>
      <c r="D160" s="27">
        <v>3400000</v>
      </c>
      <c r="E160" s="64">
        <v>1824345.04</v>
      </c>
      <c r="F160" s="65">
        <f t="shared" si="2"/>
        <v>1575654.96</v>
      </c>
    </row>
    <row r="161" spans="1:6" ht="20.5">
      <c r="A161" s="24" t="s">
        <v>429</v>
      </c>
      <c r="B161" s="63" t="s">
        <v>214</v>
      </c>
      <c r="C161" s="26" t="s">
        <v>430</v>
      </c>
      <c r="D161" s="27">
        <v>11144120</v>
      </c>
      <c r="E161" s="64" t="s">
        <v>47</v>
      </c>
      <c r="F161" s="65">
        <f t="shared" si="2"/>
        <v>11144120</v>
      </c>
    </row>
    <row r="162" spans="1:6" ht="20.5">
      <c r="A162" s="24" t="s">
        <v>235</v>
      </c>
      <c r="B162" s="63" t="s">
        <v>214</v>
      </c>
      <c r="C162" s="26" t="s">
        <v>431</v>
      </c>
      <c r="D162" s="27">
        <v>11144120</v>
      </c>
      <c r="E162" s="64" t="s">
        <v>47</v>
      </c>
      <c r="F162" s="65">
        <f t="shared" si="2"/>
        <v>11144120</v>
      </c>
    </row>
    <row r="163" spans="1:6" ht="12.5">
      <c r="A163" s="24" t="s">
        <v>239</v>
      </c>
      <c r="B163" s="63" t="s">
        <v>214</v>
      </c>
      <c r="C163" s="26" t="s">
        <v>432</v>
      </c>
      <c r="D163" s="27">
        <v>11144120</v>
      </c>
      <c r="E163" s="64" t="s">
        <v>47</v>
      </c>
      <c r="F163" s="65">
        <f t="shared" si="2"/>
        <v>11144120</v>
      </c>
    </row>
    <row r="164" spans="1:6" ht="30.5">
      <c r="A164" s="24" t="s">
        <v>433</v>
      </c>
      <c r="B164" s="63" t="s">
        <v>214</v>
      </c>
      <c r="C164" s="26" t="s">
        <v>434</v>
      </c>
      <c r="D164" s="27">
        <v>317000</v>
      </c>
      <c r="E164" s="64" t="s">
        <v>47</v>
      </c>
      <c r="F164" s="65">
        <f t="shared" si="2"/>
        <v>317000</v>
      </c>
    </row>
    <row r="165" spans="1:6" ht="20.5">
      <c r="A165" s="24" t="s">
        <v>235</v>
      </c>
      <c r="B165" s="63" t="s">
        <v>214</v>
      </c>
      <c r="C165" s="26" t="s">
        <v>435</v>
      </c>
      <c r="D165" s="27">
        <v>317000</v>
      </c>
      <c r="E165" s="64" t="s">
        <v>47</v>
      </c>
      <c r="F165" s="65">
        <f t="shared" si="2"/>
        <v>317000</v>
      </c>
    </row>
    <row r="166" spans="1:6" ht="12.5">
      <c r="A166" s="24" t="s">
        <v>239</v>
      </c>
      <c r="B166" s="63" t="s">
        <v>214</v>
      </c>
      <c r="C166" s="26" t="s">
        <v>436</v>
      </c>
      <c r="D166" s="27">
        <v>317000</v>
      </c>
      <c r="E166" s="64" t="s">
        <v>47</v>
      </c>
      <c r="F166" s="65">
        <f t="shared" si="2"/>
        <v>317000</v>
      </c>
    </row>
    <row r="167" spans="1:6" ht="20.5">
      <c r="A167" s="24" t="s">
        <v>437</v>
      </c>
      <c r="B167" s="63" t="s">
        <v>214</v>
      </c>
      <c r="C167" s="26" t="s">
        <v>438</v>
      </c>
      <c r="D167" s="27">
        <v>300000</v>
      </c>
      <c r="E167" s="64" t="s">
        <v>47</v>
      </c>
      <c r="F167" s="65">
        <f t="shared" si="2"/>
        <v>300000</v>
      </c>
    </row>
    <row r="168" spans="1:6" ht="12.5">
      <c r="A168" s="24" t="s">
        <v>439</v>
      </c>
      <c r="B168" s="63" t="s">
        <v>214</v>
      </c>
      <c r="C168" s="26" t="s">
        <v>440</v>
      </c>
      <c r="D168" s="27">
        <v>300000</v>
      </c>
      <c r="E168" s="64" t="s">
        <v>47</v>
      </c>
      <c r="F168" s="65">
        <f t="shared" si="2"/>
        <v>300000</v>
      </c>
    </row>
    <row r="169" spans="1:6" ht="20.5">
      <c r="A169" s="24" t="s">
        <v>235</v>
      </c>
      <c r="B169" s="63" t="s">
        <v>214</v>
      </c>
      <c r="C169" s="26" t="s">
        <v>441</v>
      </c>
      <c r="D169" s="27">
        <v>300000</v>
      </c>
      <c r="E169" s="64" t="s">
        <v>47</v>
      </c>
      <c r="F169" s="65">
        <f t="shared" si="2"/>
        <v>300000</v>
      </c>
    </row>
    <row r="170" spans="1:6" ht="12.5">
      <c r="A170" s="24" t="s">
        <v>239</v>
      </c>
      <c r="B170" s="63" t="s">
        <v>214</v>
      </c>
      <c r="C170" s="26" t="s">
        <v>442</v>
      </c>
      <c r="D170" s="27">
        <v>300000</v>
      </c>
      <c r="E170" s="64" t="s">
        <v>47</v>
      </c>
      <c r="F170" s="65">
        <f t="shared" si="2"/>
        <v>300000</v>
      </c>
    </row>
    <row r="171" spans="1:6" ht="12.5">
      <c r="A171" s="51" t="s">
        <v>419</v>
      </c>
      <c r="B171" s="52" t="s">
        <v>214</v>
      </c>
      <c r="C171" s="53" t="s">
        <v>443</v>
      </c>
      <c r="D171" s="54">
        <v>200000</v>
      </c>
      <c r="E171" s="55" t="s">
        <v>47</v>
      </c>
      <c r="F171" s="56">
        <f t="shared" si="2"/>
        <v>200000</v>
      </c>
    </row>
    <row r="172" spans="1:6" ht="30.5">
      <c r="A172" s="24" t="s">
        <v>444</v>
      </c>
      <c r="B172" s="63" t="s">
        <v>214</v>
      </c>
      <c r="C172" s="26" t="s">
        <v>445</v>
      </c>
      <c r="D172" s="27">
        <v>200000</v>
      </c>
      <c r="E172" s="64" t="s">
        <v>47</v>
      </c>
      <c r="F172" s="65">
        <f t="shared" si="2"/>
        <v>200000</v>
      </c>
    </row>
    <row r="173" spans="1:6" ht="20.5">
      <c r="A173" s="24" t="s">
        <v>446</v>
      </c>
      <c r="B173" s="63" t="s">
        <v>214</v>
      </c>
      <c r="C173" s="26" t="s">
        <v>447</v>
      </c>
      <c r="D173" s="27">
        <v>200000</v>
      </c>
      <c r="E173" s="64" t="s">
        <v>47</v>
      </c>
      <c r="F173" s="65">
        <f t="shared" si="2"/>
        <v>200000</v>
      </c>
    </row>
    <row r="174" spans="1:6" ht="20.5">
      <c r="A174" s="24" t="s">
        <v>235</v>
      </c>
      <c r="B174" s="63" t="s">
        <v>214</v>
      </c>
      <c r="C174" s="26" t="s">
        <v>448</v>
      </c>
      <c r="D174" s="27">
        <v>200000</v>
      </c>
      <c r="E174" s="64" t="s">
        <v>47</v>
      </c>
      <c r="F174" s="65">
        <f t="shared" si="2"/>
        <v>200000</v>
      </c>
    </row>
    <row r="175" spans="1:6" ht="12.5">
      <c r="A175" s="24" t="s">
        <v>239</v>
      </c>
      <c r="B175" s="63" t="s">
        <v>214</v>
      </c>
      <c r="C175" s="26" t="s">
        <v>449</v>
      </c>
      <c r="D175" s="27">
        <v>200000</v>
      </c>
      <c r="E175" s="64" t="s">
        <v>47</v>
      </c>
      <c r="F175" s="65">
        <f t="shared" si="2"/>
        <v>200000</v>
      </c>
    </row>
    <row r="176" spans="1:6" ht="12.5">
      <c r="A176" s="51" t="s">
        <v>419</v>
      </c>
      <c r="B176" s="52" t="s">
        <v>214</v>
      </c>
      <c r="C176" s="53" t="s">
        <v>450</v>
      </c>
      <c r="D176" s="54">
        <v>3072627</v>
      </c>
      <c r="E176" s="55" t="s">
        <v>47</v>
      </c>
      <c r="F176" s="56">
        <f t="shared" si="2"/>
        <v>3072627</v>
      </c>
    </row>
    <row r="177" spans="1:6" ht="20.5">
      <c r="A177" s="24" t="s">
        <v>437</v>
      </c>
      <c r="B177" s="63" t="s">
        <v>214</v>
      </c>
      <c r="C177" s="26" t="s">
        <v>451</v>
      </c>
      <c r="D177" s="27">
        <v>3072627</v>
      </c>
      <c r="E177" s="64" t="s">
        <v>47</v>
      </c>
      <c r="F177" s="65">
        <f t="shared" si="2"/>
        <v>3072627</v>
      </c>
    </row>
    <row r="178" spans="1:6" ht="20.5">
      <c r="A178" s="24" t="s">
        <v>452</v>
      </c>
      <c r="B178" s="63" t="s">
        <v>214</v>
      </c>
      <c r="C178" s="26" t="s">
        <v>453</v>
      </c>
      <c r="D178" s="27">
        <v>3072627</v>
      </c>
      <c r="E178" s="64" t="s">
        <v>47</v>
      </c>
      <c r="F178" s="65">
        <f t="shared" si="2"/>
        <v>3072627</v>
      </c>
    </row>
    <row r="179" spans="1:6" ht="20.5">
      <c r="A179" s="24" t="s">
        <v>235</v>
      </c>
      <c r="B179" s="63" t="s">
        <v>214</v>
      </c>
      <c r="C179" s="26" t="s">
        <v>454</v>
      </c>
      <c r="D179" s="27">
        <v>3072627</v>
      </c>
      <c r="E179" s="64" t="s">
        <v>47</v>
      </c>
      <c r="F179" s="65">
        <f t="shared" si="2"/>
        <v>3072627</v>
      </c>
    </row>
    <row r="180" spans="1:6" ht="12.5">
      <c r="A180" s="24" t="s">
        <v>239</v>
      </c>
      <c r="B180" s="63" t="s">
        <v>214</v>
      </c>
      <c r="C180" s="26" t="s">
        <v>455</v>
      </c>
      <c r="D180" s="27">
        <v>3072627</v>
      </c>
      <c r="E180" s="64" t="s">
        <v>47</v>
      </c>
      <c r="F180" s="65">
        <f t="shared" si="2"/>
        <v>3072627</v>
      </c>
    </row>
    <row r="181" spans="1:6" ht="12.5">
      <c r="A181" s="51" t="s">
        <v>419</v>
      </c>
      <c r="B181" s="52" t="s">
        <v>214</v>
      </c>
      <c r="C181" s="53" t="s">
        <v>456</v>
      </c>
      <c r="D181" s="54">
        <v>78500</v>
      </c>
      <c r="E181" s="55" t="s">
        <v>47</v>
      </c>
      <c r="F181" s="56">
        <f t="shared" si="2"/>
        <v>78500</v>
      </c>
    </row>
    <row r="182" spans="1:6" ht="20.5">
      <c r="A182" s="24" t="s">
        <v>457</v>
      </c>
      <c r="B182" s="63" t="s">
        <v>214</v>
      </c>
      <c r="C182" s="26" t="s">
        <v>458</v>
      </c>
      <c r="D182" s="27">
        <v>78500</v>
      </c>
      <c r="E182" s="64" t="s">
        <v>47</v>
      </c>
      <c r="F182" s="65">
        <f t="shared" si="2"/>
        <v>78500</v>
      </c>
    </row>
    <row r="183" spans="1:6" ht="30.5">
      <c r="A183" s="24" t="s">
        <v>459</v>
      </c>
      <c r="B183" s="63" t="s">
        <v>214</v>
      </c>
      <c r="C183" s="26" t="s">
        <v>460</v>
      </c>
      <c r="D183" s="27">
        <v>78500</v>
      </c>
      <c r="E183" s="64" t="s">
        <v>47</v>
      </c>
      <c r="F183" s="65">
        <f t="shared" si="2"/>
        <v>78500</v>
      </c>
    </row>
    <row r="184" spans="1:6" ht="20.5">
      <c r="A184" s="24" t="s">
        <v>235</v>
      </c>
      <c r="B184" s="63" t="s">
        <v>214</v>
      </c>
      <c r="C184" s="26" t="s">
        <v>461</v>
      </c>
      <c r="D184" s="27">
        <v>78500</v>
      </c>
      <c r="E184" s="64" t="s">
        <v>47</v>
      </c>
      <c r="F184" s="65">
        <f t="shared" si="2"/>
        <v>78500</v>
      </c>
    </row>
    <row r="185" spans="1:6" ht="12.5">
      <c r="A185" s="24" t="s">
        <v>239</v>
      </c>
      <c r="B185" s="63" t="s">
        <v>214</v>
      </c>
      <c r="C185" s="26" t="s">
        <v>462</v>
      </c>
      <c r="D185" s="27">
        <v>78500</v>
      </c>
      <c r="E185" s="64" t="s">
        <v>47</v>
      </c>
      <c r="F185" s="65">
        <f t="shared" si="2"/>
        <v>78500</v>
      </c>
    </row>
    <row r="186" spans="1:6" ht="12.5">
      <c r="A186" s="51" t="s">
        <v>419</v>
      </c>
      <c r="B186" s="52" t="s">
        <v>214</v>
      </c>
      <c r="C186" s="53" t="s">
        <v>463</v>
      </c>
      <c r="D186" s="54">
        <v>15274988.390000001</v>
      </c>
      <c r="E186" s="55" t="s">
        <v>47</v>
      </c>
      <c r="F186" s="56">
        <f t="shared" si="2"/>
        <v>15274988.390000001</v>
      </c>
    </row>
    <row r="187" spans="1:6" ht="20.5">
      <c r="A187" s="24" t="s">
        <v>464</v>
      </c>
      <c r="B187" s="63" t="s">
        <v>214</v>
      </c>
      <c r="C187" s="26" t="s">
        <v>465</v>
      </c>
      <c r="D187" s="27">
        <v>15274988.390000001</v>
      </c>
      <c r="E187" s="64" t="s">
        <v>47</v>
      </c>
      <c r="F187" s="65">
        <f t="shared" si="2"/>
        <v>15274988.390000001</v>
      </c>
    </row>
    <row r="188" spans="1:6" ht="20.5">
      <c r="A188" s="24" t="s">
        <v>466</v>
      </c>
      <c r="B188" s="63" t="s">
        <v>214</v>
      </c>
      <c r="C188" s="26" t="s">
        <v>467</v>
      </c>
      <c r="D188" s="27">
        <v>15274988.390000001</v>
      </c>
      <c r="E188" s="64" t="s">
        <v>47</v>
      </c>
      <c r="F188" s="65">
        <f t="shared" si="2"/>
        <v>15274988.390000001</v>
      </c>
    </row>
    <row r="189" spans="1:6" ht="20.5">
      <c r="A189" s="24" t="s">
        <v>235</v>
      </c>
      <c r="B189" s="63" t="s">
        <v>214</v>
      </c>
      <c r="C189" s="26" t="s">
        <v>468</v>
      </c>
      <c r="D189" s="27">
        <v>15274988.390000001</v>
      </c>
      <c r="E189" s="64" t="s">
        <v>47</v>
      </c>
      <c r="F189" s="65">
        <f t="shared" si="2"/>
        <v>15274988.390000001</v>
      </c>
    </row>
    <row r="190" spans="1:6" ht="12.5">
      <c r="A190" s="24" t="s">
        <v>239</v>
      </c>
      <c r="B190" s="63" t="s">
        <v>214</v>
      </c>
      <c r="C190" s="26" t="s">
        <v>469</v>
      </c>
      <c r="D190" s="27">
        <v>15274988.390000001</v>
      </c>
      <c r="E190" s="64" t="s">
        <v>47</v>
      </c>
      <c r="F190" s="65">
        <f t="shared" si="2"/>
        <v>15274988.390000001</v>
      </c>
    </row>
    <row r="191" spans="1:6" ht="12.5">
      <c r="A191" s="51" t="s">
        <v>470</v>
      </c>
      <c r="B191" s="52" t="s">
        <v>214</v>
      </c>
      <c r="C191" s="53" t="s">
        <v>471</v>
      </c>
      <c r="D191" s="54">
        <v>810450</v>
      </c>
      <c r="E191" s="55">
        <v>410622.81</v>
      </c>
      <c r="F191" s="56">
        <f t="shared" si="2"/>
        <v>399827.19</v>
      </c>
    </row>
    <row r="192" spans="1:6" ht="12.5">
      <c r="A192" s="51" t="s">
        <v>472</v>
      </c>
      <c r="B192" s="52" t="s">
        <v>214</v>
      </c>
      <c r="C192" s="53" t="s">
        <v>473</v>
      </c>
      <c r="D192" s="54">
        <v>810450</v>
      </c>
      <c r="E192" s="55">
        <v>410622.81</v>
      </c>
      <c r="F192" s="56">
        <f t="shared" si="2"/>
        <v>399827.19</v>
      </c>
    </row>
    <row r="193" spans="1:6" ht="12.5">
      <c r="A193" s="51" t="s">
        <v>472</v>
      </c>
      <c r="B193" s="52" t="s">
        <v>214</v>
      </c>
      <c r="C193" s="53" t="s">
        <v>474</v>
      </c>
      <c r="D193" s="54">
        <v>810450</v>
      </c>
      <c r="E193" s="55">
        <v>410622.81</v>
      </c>
      <c r="F193" s="56">
        <f t="shared" si="2"/>
        <v>399827.19</v>
      </c>
    </row>
    <row r="194" spans="1:6" ht="20.5">
      <c r="A194" s="24" t="s">
        <v>475</v>
      </c>
      <c r="B194" s="63" t="s">
        <v>214</v>
      </c>
      <c r="C194" s="26" t="s">
        <v>476</v>
      </c>
      <c r="D194" s="27">
        <v>400000</v>
      </c>
      <c r="E194" s="64">
        <v>289000</v>
      </c>
      <c r="F194" s="65">
        <f t="shared" si="2"/>
        <v>111000</v>
      </c>
    </row>
    <row r="195" spans="1:6" ht="12.5">
      <c r="A195" s="24" t="s">
        <v>477</v>
      </c>
      <c r="B195" s="63" t="s">
        <v>214</v>
      </c>
      <c r="C195" s="26" t="s">
        <v>478</v>
      </c>
      <c r="D195" s="27">
        <v>400000</v>
      </c>
      <c r="E195" s="64">
        <v>289000</v>
      </c>
      <c r="F195" s="65">
        <f t="shared" si="2"/>
        <v>111000</v>
      </c>
    </row>
    <row r="196" spans="1:6" ht="20.5">
      <c r="A196" s="24" t="s">
        <v>235</v>
      </c>
      <c r="B196" s="63" t="s">
        <v>214</v>
      </c>
      <c r="C196" s="26" t="s">
        <v>479</v>
      </c>
      <c r="D196" s="27">
        <v>400000</v>
      </c>
      <c r="E196" s="64">
        <v>289000</v>
      </c>
      <c r="F196" s="65">
        <f t="shared" si="2"/>
        <v>111000</v>
      </c>
    </row>
    <row r="197" spans="1:6" ht="12.5">
      <c r="A197" s="24" t="s">
        <v>239</v>
      </c>
      <c r="B197" s="63" t="s">
        <v>214</v>
      </c>
      <c r="C197" s="26" t="s">
        <v>480</v>
      </c>
      <c r="D197" s="27">
        <v>400000</v>
      </c>
      <c r="E197" s="64">
        <v>289000</v>
      </c>
      <c r="F197" s="65">
        <f t="shared" si="2"/>
        <v>111000</v>
      </c>
    </row>
    <row r="198" spans="1:6" ht="20.5">
      <c r="A198" s="24" t="s">
        <v>481</v>
      </c>
      <c r="B198" s="63" t="s">
        <v>214</v>
      </c>
      <c r="C198" s="26" t="s">
        <v>482</v>
      </c>
      <c r="D198" s="27">
        <v>410450</v>
      </c>
      <c r="E198" s="64">
        <v>121622.81</v>
      </c>
      <c r="F198" s="65">
        <f t="shared" si="2"/>
        <v>288827.19</v>
      </c>
    </row>
    <row r="199" spans="1:6" ht="12.5">
      <c r="A199" s="24" t="s">
        <v>483</v>
      </c>
      <c r="B199" s="63" t="s">
        <v>214</v>
      </c>
      <c r="C199" s="26" t="s">
        <v>484</v>
      </c>
      <c r="D199" s="27">
        <v>410450</v>
      </c>
      <c r="E199" s="64">
        <v>121622.81</v>
      </c>
      <c r="F199" s="65">
        <f t="shared" si="2"/>
        <v>288827.19</v>
      </c>
    </row>
    <row r="200" spans="1:6" ht="20.5">
      <c r="A200" s="24" t="s">
        <v>235</v>
      </c>
      <c r="B200" s="63" t="s">
        <v>214</v>
      </c>
      <c r="C200" s="26" t="s">
        <v>485</v>
      </c>
      <c r="D200" s="27">
        <v>410450</v>
      </c>
      <c r="E200" s="64">
        <v>121622.81</v>
      </c>
      <c r="F200" s="65">
        <f t="shared" si="2"/>
        <v>288827.19</v>
      </c>
    </row>
    <row r="201" spans="1:6" ht="12.5">
      <c r="A201" s="24" t="s">
        <v>239</v>
      </c>
      <c r="B201" s="63" t="s">
        <v>214</v>
      </c>
      <c r="C201" s="26" t="s">
        <v>486</v>
      </c>
      <c r="D201" s="27">
        <v>410450</v>
      </c>
      <c r="E201" s="64">
        <v>121622.81</v>
      </c>
      <c r="F201" s="65">
        <f t="shared" si="2"/>
        <v>288827.19</v>
      </c>
    </row>
    <row r="202" spans="1:6" ht="12.5">
      <c r="A202" s="51" t="s">
        <v>487</v>
      </c>
      <c r="B202" s="52" t="s">
        <v>214</v>
      </c>
      <c r="C202" s="53" t="s">
        <v>488</v>
      </c>
      <c r="D202" s="54">
        <v>34494850</v>
      </c>
      <c r="E202" s="55">
        <v>15838481.6</v>
      </c>
      <c r="F202" s="56">
        <f t="shared" si="2"/>
        <v>18656368.399999999</v>
      </c>
    </row>
    <row r="203" spans="1:6" ht="12.5">
      <c r="A203" s="51" t="s">
        <v>489</v>
      </c>
      <c r="B203" s="52" t="s">
        <v>214</v>
      </c>
      <c r="C203" s="53" t="s">
        <v>490</v>
      </c>
      <c r="D203" s="54">
        <v>34494850</v>
      </c>
      <c r="E203" s="55">
        <v>15838481.6</v>
      </c>
      <c r="F203" s="56">
        <f t="shared" si="2"/>
        <v>18656368.399999999</v>
      </c>
    </row>
    <row r="204" spans="1:6" ht="12.5">
      <c r="A204" s="51" t="s">
        <v>489</v>
      </c>
      <c r="B204" s="52" t="s">
        <v>214</v>
      </c>
      <c r="C204" s="53" t="s">
        <v>491</v>
      </c>
      <c r="D204" s="54">
        <v>34494850</v>
      </c>
      <c r="E204" s="55">
        <v>15838481.6</v>
      </c>
      <c r="F204" s="56">
        <f t="shared" si="2"/>
        <v>18656368.399999999</v>
      </c>
    </row>
    <row r="205" spans="1:6" ht="20.5">
      <c r="A205" s="24" t="s">
        <v>492</v>
      </c>
      <c r="B205" s="63" t="s">
        <v>214</v>
      </c>
      <c r="C205" s="26" t="s">
        <v>493</v>
      </c>
      <c r="D205" s="27">
        <v>34494850</v>
      </c>
      <c r="E205" s="64">
        <v>15838481.6</v>
      </c>
      <c r="F205" s="65">
        <f t="shared" si="2"/>
        <v>18656368.399999999</v>
      </c>
    </row>
    <row r="206" spans="1:6" ht="20.5">
      <c r="A206" s="24" t="s">
        <v>494</v>
      </c>
      <c r="B206" s="63" t="s">
        <v>214</v>
      </c>
      <c r="C206" s="26" t="s">
        <v>495</v>
      </c>
      <c r="D206" s="27">
        <v>22718600</v>
      </c>
      <c r="E206" s="64">
        <v>10049331.23</v>
      </c>
      <c r="F206" s="65">
        <f t="shared" si="2"/>
        <v>12669268.77</v>
      </c>
    </row>
    <row r="207" spans="1:6" ht="12.5">
      <c r="A207" s="24" t="s">
        <v>496</v>
      </c>
      <c r="B207" s="63" t="s">
        <v>214</v>
      </c>
      <c r="C207" s="26" t="s">
        <v>497</v>
      </c>
      <c r="D207" s="27">
        <v>13596504</v>
      </c>
      <c r="E207" s="64">
        <v>7128975.6699999999</v>
      </c>
      <c r="F207" s="65">
        <f t="shared" ref="F207:F267" si="3">IF(OR(D207="-",IF(E207="-",0,E207)&gt;=IF(D207="-",0,D207)),"-",IF(D207="-",0,D207)-IF(E207="-",0,E207))</f>
        <v>6467528.3300000001</v>
      </c>
    </row>
    <row r="208" spans="1:6" ht="12.5">
      <c r="A208" s="24" t="s">
        <v>498</v>
      </c>
      <c r="B208" s="63" t="s">
        <v>214</v>
      </c>
      <c r="C208" s="26" t="s">
        <v>499</v>
      </c>
      <c r="D208" s="27">
        <v>10457860</v>
      </c>
      <c r="E208" s="64">
        <v>5574297.5199999996</v>
      </c>
      <c r="F208" s="65">
        <f t="shared" si="3"/>
        <v>4883562.4800000004</v>
      </c>
    </row>
    <row r="209" spans="1:6" ht="30.5">
      <c r="A209" s="24" t="s">
        <v>500</v>
      </c>
      <c r="B209" s="63" t="s">
        <v>214</v>
      </c>
      <c r="C209" s="26" t="s">
        <v>501</v>
      </c>
      <c r="D209" s="27">
        <v>3138644</v>
      </c>
      <c r="E209" s="64">
        <v>1554678.15</v>
      </c>
      <c r="F209" s="65">
        <f t="shared" si="3"/>
        <v>1583965.85</v>
      </c>
    </row>
    <row r="210" spans="1:6" ht="20.5">
      <c r="A210" s="24" t="s">
        <v>235</v>
      </c>
      <c r="B210" s="63" t="s">
        <v>214</v>
      </c>
      <c r="C210" s="26" t="s">
        <v>502</v>
      </c>
      <c r="D210" s="27">
        <v>9119296</v>
      </c>
      <c r="E210" s="64">
        <v>2920330.87</v>
      </c>
      <c r="F210" s="65">
        <f t="shared" si="3"/>
        <v>6198965.1299999999</v>
      </c>
    </row>
    <row r="211" spans="1:6" ht="20.5">
      <c r="A211" s="24" t="s">
        <v>237</v>
      </c>
      <c r="B211" s="63" t="s">
        <v>214</v>
      </c>
      <c r="C211" s="26" t="s">
        <v>503</v>
      </c>
      <c r="D211" s="27">
        <v>557431</v>
      </c>
      <c r="E211" s="64">
        <v>377933.93</v>
      </c>
      <c r="F211" s="65">
        <f t="shared" si="3"/>
        <v>179497.07</v>
      </c>
    </row>
    <row r="212" spans="1:6" ht="12.5">
      <c r="A212" s="24" t="s">
        <v>239</v>
      </c>
      <c r="B212" s="63" t="s">
        <v>214</v>
      </c>
      <c r="C212" s="26" t="s">
        <v>504</v>
      </c>
      <c r="D212" s="27">
        <v>6709265</v>
      </c>
      <c r="E212" s="64">
        <v>1718532.24</v>
      </c>
      <c r="F212" s="65">
        <f t="shared" si="3"/>
        <v>4990732.76</v>
      </c>
    </row>
    <row r="213" spans="1:6" ht="12.5">
      <c r="A213" s="24" t="s">
        <v>241</v>
      </c>
      <c r="B213" s="63" t="s">
        <v>214</v>
      </c>
      <c r="C213" s="26" t="s">
        <v>505</v>
      </c>
      <c r="D213" s="27">
        <v>1852600</v>
      </c>
      <c r="E213" s="64">
        <v>823864.7</v>
      </c>
      <c r="F213" s="65">
        <f t="shared" si="3"/>
        <v>1028735.3</v>
      </c>
    </row>
    <row r="214" spans="1:6" ht="12.5">
      <c r="A214" s="24" t="s">
        <v>243</v>
      </c>
      <c r="B214" s="63" t="s">
        <v>214</v>
      </c>
      <c r="C214" s="26" t="s">
        <v>506</v>
      </c>
      <c r="D214" s="27">
        <v>2800</v>
      </c>
      <c r="E214" s="64">
        <v>24.69</v>
      </c>
      <c r="F214" s="65">
        <f t="shared" si="3"/>
        <v>2775.31</v>
      </c>
    </row>
    <row r="215" spans="1:6" ht="12.5">
      <c r="A215" s="24" t="s">
        <v>507</v>
      </c>
      <c r="B215" s="63" t="s">
        <v>214</v>
      </c>
      <c r="C215" s="26" t="s">
        <v>508</v>
      </c>
      <c r="D215" s="27">
        <v>800</v>
      </c>
      <c r="E215" s="64" t="s">
        <v>47</v>
      </c>
      <c r="F215" s="65">
        <f t="shared" si="3"/>
        <v>800</v>
      </c>
    </row>
    <row r="216" spans="1:6" ht="12.5">
      <c r="A216" s="24" t="s">
        <v>245</v>
      </c>
      <c r="B216" s="63" t="s">
        <v>214</v>
      </c>
      <c r="C216" s="26" t="s">
        <v>509</v>
      </c>
      <c r="D216" s="27">
        <v>2000</v>
      </c>
      <c r="E216" s="64">
        <v>24.69</v>
      </c>
      <c r="F216" s="65">
        <f t="shared" si="3"/>
        <v>1975.31</v>
      </c>
    </row>
    <row r="217" spans="1:6" ht="12.5">
      <c r="A217" s="24" t="s">
        <v>510</v>
      </c>
      <c r="B217" s="63" t="s">
        <v>214</v>
      </c>
      <c r="C217" s="26" t="s">
        <v>511</v>
      </c>
      <c r="D217" s="27">
        <v>1413450</v>
      </c>
      <c r="E217" s="64">
        <v>876578.81</v>
      </c>
      <c r="F217" s="65">
        <f t="shared" si="3"/>
        <v>536871.18999999994</v>
      </c>
    </row>
    <row r="218" spans="1:6" ht="20.5">
      <c r="A218" s="24" t="s">
        <v>235</v>
      </c>
      <c r="B218" s="63" t="s">
        <v>214</v>
      </c>
      <c r="C218" s="26" t="s">
        <v>512</v>
      </c>
      <c r="D218" s="27">
        <v>1413450</v>
      </c>
      <c r="E218" s="64">
        <v>876578.81</v>
      </c>
      <c r="F218" s="65">
        <f t="shared" si="3"/>
        <v>536871.18999999994</v>
      </c>
    </row>
    <row r="219" spans="1:6" ht="12.5">
      <c r="A219" s="24" t="s">
        <v>239</v>
      </c>
      <c r="B219" s="63" t="s">
        <v>214</v>
      </c>
      <c r="C219" s="26" t="s">
        <v>513</v>
      </c>
      <c r="D219" s="27">
        <v>1413450</v>
      </c>
      <c r="E219" s="64">
        <v>876578.81</v>
      </c>
      <c r="F219" s="65">
        <f t="shared" si="3"/>
        <v>536871.18999999994</v>
      </c>
    </row>
    <row r="220" spans="1:6" ht="50.5">
      <c r="A220" s="24" t="s">
        <v>514</v>
      </c>
      <c r="B220" s="63" t="s">
        <v>214</v>
      </c>
      <c r="C220" s="26" t="s">
        <v>515</v>
      </c>
      <c r="D220" s="27">
        <v>10362800</v>
      </c>
      <c r="E220" s="64">
        <v>4912571.5599999996</v>
      </c>
      <c r="F220" s="65">
        <f t="shared" si="3"/>
        <v>5450228.4400000004</v>
      </c>
    </row>
    <row r="221" spans="1:6" ht="12.5">
      <c r="A221" s="24" t="s">
        <v>496</v>
      </c>
      <c r="B221" s="63" t="s">
        <v>214</v>
      </c>
      <c r="C221" s="26" t="s">
        <v>516</v>
      </c>
      <c r="D221" s="27">
        <v>10362800</v>
      </c>
      <c r="E221" s="64">
        <v>4912571.5599999996</v>
      </c>
      <c r="F221" s="65">
        <f t="shared" si="3"/>
        <v>5450228.4400000004</v>
      </c>
    </row>
    <row r="222" spans="1:6" ht="12.5">
      <c r="A222" s="24" t="s">
        <v>498</v>
      </c>
      <c r="B222" s="63" t="s">
        <v>214</v>
      </c>
      <c r="C222" s="26" t="s">
        <v>517</v>
      </c>
      <c r="D222" s="27">
        <v>7959140</v>
      </c>
      <c r="E222" s="64">
        <v>3781989.68</v>
      </c>
      <c r="F222" s="65">
        <f t="shared" si="3"/>
        <v>4177150.32</v>
      </c>
    </row>
    <row r="223" spans="1:6" ht="30.5">
      <c r="A223" s="24" t="s">
        <v>500</v>
      </c>
      <c r="B223" s="63" t="s">
        <v>214</v>
      </c>
      <c r="C223" s="26" t="s">
        <v>518</v>
      </c>
      <c r="D223" s="27">
        <v>2403660</v>
      </c>
      <c r="E223" s="64">
        <v>1130581.8799999999</v>
      </c>
      <c r="F223" s="65">
        <f t="shared" si="3"/>
        <v>1273078.1200000001</v>
      </c>
    </row>
    <row r="224" spans="1:6" ht="12.5">
      <c r="A224" s="51" t="s">
        <v>519</v>
      </c>
      <c r="B224" s="52" t="s">
        <v>214</v>
      </c>
      <c r="C224" s="53" t="s">
        <v>520</v>
      </c>
      <c r="D224" s="54">
        <v>3163383</v>
      </c>
      <c r="E224" s="55">
        <v>2323968</v>
      </c>
      <c r="F224" s="56">
        <f t="shared" si="3"/>
        <v>839415</v>
      </c>
    </row>
    <row r="225" spans="1:6" ht="12.5">
      <c r="A225" s="51" t="s">
        <v>521</v>
      </c>
      <c r="B225" s="52" t="s">
        <v>214</v>
      </c>
      <c r="C225" s="53" t="s">
        <v>522</v>
      </c>
      <c r="D225" s="54">
        <v>1485900</v>
      </c>
      <c r="E225" s="55">
        <v>646485</v>
      </c>
      <c r="F225" s="56">
        <f t="shared" si="3"/>
        <v>839415</v>
      </c>
    </row>
    <row r="226" spans="1:6" ht="12.5">
      <c r="A226" s="51" t="s">
        <v>521</v>
      </c>
      <c r="B226" s="52" t="s">
        <v>214</v>
      </c>
      <c r="C226" s="53" t="s">
        <v>523</v>
      </c>
      <c r="D226" s="54">
        <v>1485900</v>
      </c>
      <c r="E226" s="55">
        <v>646485</v>
      </c>
      <c r="F226" s="56">
        <f t="shared" si="3"/>
        <v>839415</v>
      </c>
    </row>
    <row r="227" spans="1:6" ht="12.5">
      <c r="A227" s="24" t="s">
        <v>225</v>
      </c>
      <c r="B227" s="63" t="s">
        <v>214</v>
      </c>
      <c r="C227" s="26" t="s">
        <v>524</v>
      </c>
      <c r="D227" s="27">
        <v>1485900</v>
      </c>
      <c r="E227" s="64">
        <v>646485</v>
      </c>
      <c r="F227" s="65">
        <f t="shared" si="3"/>
        <v>839415</v>
      </c>
    </row>
    <row r="228" spans="1:6" ht="12.5">
      <c r="A228" s="24" t="s">
        <v>525</v>
      </c>
      <c r="B228" s="63" t="s">
        <v>214</v>
      </c>
      <c r="C228" s="26" t="s">
        <v>526</v>
      </c>
      <c r="D228" s="27">
        <v>1485900</v>
      </c>
      <c r="E228" s="64">
        <v>646485</v>
      </c>
      <c r="F228" s="65">
        <f t="shared" si="3"/>
        <v>839415</v>
      </c>
    </row>
    <row r="229" spans="1:6" ht="20.5">
      <c r="A229" s="24" t="s">
        <v>527</v>
      </c>
      <c r="B229" s="63" t="s">
        <v>214</v>
      </c>
      <c r="C229" s="26" t="s">
        <v>528</v>
      </c>
      <c r="D229" s="27">
        <v>1485900</v>
      </c>
      <c r="E229" s="64">
        <v>646485</v>
      </c>
      <c r="F229" s="65">
        <f t="shared" si="3"/>
        <v>839415</v>
      </c>
    </row>
    <row r="230" spans="1:6" ht="20.5">
      <c r="A230" s="24" t="s">
        <v>529</v>
      </c>
      <c r="B230" s="63" t="s">
        <v>214</v>
      </c>
      <c r="C230" s="26" t="s">
        <v>530</v>
      </c>
      <c r="D230" s="27">
        <v>1485900</v>
      </c>
      <c r="E230" s="64">
        <v>646485</v>
      </c>
      <c r="F230" s="65">
        <f t="shared" si="3"/>
        <v>839415</v>
      </c>
    </row>
    <row r="231" spans="1:6" ht="12.5">
      <c r="A231" s="51" t="s">
        <v>531</v>
      </c>
      <c r="B231" s="52" t="s">
        <v>214</v>
      </c>
      <c r="C231" s="53" t="s">
        <v>532</v>
      </c>
      <c r="D231" s="54">
        <v>1677483</v>
      </c>
      <c r="E231" s="55">
        <v>1677483</v>
      </c>
      <c r="F231" s="56" t="str">
        <f t="shared" si="3"/>
        <v>-</v>
      </c>
    </row>
    <row r="232" spans="1:6" ht="12.5">
      <c r="A232" s="51" t="s">
        <v>531</v>
      </c>
      <c r="B232" s="52" t="s">
        <v>214</v>
      </c>
      <c r="C232" s="53" t="s">
        <v>533</v>
      </c>
      <c r="D232" s="54">
        <v>1677483</v>
      </c>
      <c r="E232" s="55">
        <v>1677483</v>
      </c>
      <c r="F232" s="56" t="str">
        <f t="shared" si="3"/>
        <v>-</v>
      </c>
    </row>
    <row r="233" spans="1:6" ht="20.5">
      <c r="A233" s="24" t="s">
        <v>534</v>
      </c>
      <c r="B233" s="63" t="s">
        <v>214</v>
      </c>
      <c r="C233" s="26" t="s">
        <v>535</v>
      </c>
      <c r="D233" s="27">
        <v>1677483</v>
      </c>
      <c r="E233" s="64">
        <v>1677483</v>
      </c>
      <c r="F233" s="65" t="str">
        <f t="shared" si="3"/>
        <v>-</v>
      </c>
    </row>
    <row r="234" spans="1:6" ht="12.5">
      <c r="A234" s="24" t="s">
        <v>536</v>
      </c>
      <c r="B234" s="63" t="s">
        <v>214</v>
      </c>
      <c r="C234" s="26" t="s">
        <v>537</v>
      </c>
      <c r="D234" s="27">
        <v>1677483</v>
      </c>
      <c r="E234" s="64">
        <v>1677483</v>
      </c>
      <c r="F234" s="65" t="str">
        <f t="shared" si="3"/>
        <v>-</v>
      </c>
    </row>
    <row r="235" spans="1:6" ht="20.5">
      <c r="A235" s="24" t="s">
        <v>527</v>
      </c>
      <c r="B235" s="63" t="s">
        <v>214</v>
      </c>
      <c r="C235" s="26" t="s">
        <v>538</v>
      </c>
      <c r="D235" s="27">
        <v>1677483</v>
      </c>
      <c r="E235" s="64">
        <v>1677483</v>
      </c>
      <c r="F235" s="65" t="str">
        <f t="shared" si="3"/>
        <v>-</v>
      </c>
    </row>
    <row r="236" spans="1:6" ht="12.5">
      <c r="A236" s="24" t="s">
        <v>539</v>
      </c>
      <c r="B236" s="63" t="s">
        <v>214</v>
      </c>
      <c r="C236" s="26" t="s">
        <v>540</v>
      </c>
      <c r="D236" s="27">
        <v>1677483</v>
      </c>
      <c r="E236" s="64">
        <v>1677483</v>
      </c>
      <c r="F236" s="65" t="str">
        <f t="shared" si="3"/>
        <v>-</v>
      </c>
    </row>
    <row r="237" spans="1:6" ht="12.5">
      <c r="A237" s="51" t="s">
        <v>541</v>
      </c>
      <c r="B237" s="52" t="s">
        <v>214</v>
      </c>
      <c r="C237" s="53" t="s">
        <v>542</v>
      </c>
      <c r="D237" s="54">
        <v>40448300</v>
      </c>
      <c r="E237" s="55">
        <v>15776969.720000001</v>
      </c>
      <c r="F237" s="56">
        <f t="shared" si="3"/>
        <v>24671330.280000001</v>
      </c>
    </row>
    <row r="238" spans="1:6" ht="12.5">
      <c r="A238" s="51" t="s">
        <v>543</v>
      </c>
      <c r="B238" s="52" t="s">
        <v>214</v>
      </c>
      <c r="C238" s="53" t="s">
        <v>544</v>
      </c>
      <c r="D238" s="54">
        <v>40448300</v>
      </c>
      <c r="E238" s="55">
        <v>15776969.720000001</v>
      </c>
      <c r="F238" s="56">
        <f t="shared" si="3"/>
        <v>24671330.280000001</v>
      </c>
    </row>
    <row r="239" spans="1:6" ht="12.5">
      <c r="A239" s="51" t="s">
        <v>543</v>
      </c>
      <c r="B239" s="52" t="s">
        <v>214</v>
      </c>
      <c r="C239" s="53" t="s">
        <v>545</v>
      </c>
      <c r="D239" s="54">
        <v>40448300</v>
      </c>
      <c r="E239" s="55">
        <v>15776969.720000001</v>
      </c>
      <c r="F239" s="56">
        <f t="shared" si="3"/>
        <v>24671330.280000001</v>
      </c>
    </row>
    <row r="240" spans="1:6" ht="20.5">
      <c r="A240" s="24" t="s">
        <v>546</v>
      </c>
      <c r="B240" s="63" t="s">
        <v>214</v>
      </c>
      <c r="C240" s="26" t="s">
        <v>547</v>
      </c>
      <c r="D240" s="27">
        <v>40448300</v>
      </c>
      <c r="E240" s="64">
        <v>15776969.720000001</v>
      </c>
      <c r="F240" s="65">
        <f t="shared" si="3"/>
        <v>24671330.280000001</v>
      </c>
    </row>
    <row r="241" spans="1:6" ht="20.5">
      <c r="A241" s="24" t="s">
        <v>494</v>
      </c>
      <c r="B241" s="63" t="s">
        <v>214</v>
      </c>
      <c r="C241" s="26" t="s">
        <v>548</v>
      </c>
      <c r="D241" s="27">
        <v>37085300</v>
      </c>
      <c r="E241" s="64">
        <v>15528982.16</v>
      </c>
      <c r="F241" s="65">
        <f t="shared" si="3"/>
        <v>21556317.84</v>
      </c>
    </row>
    <row r="242" spans="1:6" ht="12.5">
      <c r="A242" s="24" t="s">
        <v>496</v>
      </c>
      <c r="B242" s="63" t="s">
        <v>214</v>
      </c>
      <c r="C242" s="26" t="s">
        <v>549</v>
      </c>
      <c r="D242" s="27">
        <v>16560200</v>
      </c>
      <c r="E242" s="64">
        <v>8640147.8300000001</v>
      </c>
      <c r="F242" s="65">
        <f t="shared" si="3"/>
        <v>7920052.1699999999</v>
      </c>
    </row>
    <row r="243" spans="1:6" ht="12.5">
      <c r="A243" s="24" t="s">
        <v>498</v>
      </c>
      <c r="B243" s="63" t="s">
        <v>214</v>
      </c>
      <c r="C243" s="26" t="s">
        <v>550</v>
      </c>
      <c r="D243" s="27">
        <v>12724800</v>
      </c>
      <c r="E243" s="64">
        <v>6709169.6699999999</v>
      </c>
      <c r="F243" s="65">
        <f t="shared" si="3"/>
        <v>6015630.3300000001</v>
      </c>
    </row>
    <row r="244" spans="1:6" ht="30.5">
      <c r="A244" s="24" t="s">
        <v>500</v>
      </c>
      <c r="B244" s="63" t="s">
        <v>214</v>
      </c>
      <c r="C244" s="26" t="s">
        <v>551</v>
      </c>
      <c r="D244" s="27">
        <v>3835400</v>
      </c>
      <c r="E244" s="64">
        <v>1930978.16</v>
      </c>
      <c r="F244" s="65">
        <f t="shared" si="3"/>
        <v>1904421.84</v>
      </c>
    </row>
    <row r="245" spans="1:6" ht="20.5">
      <c r="A245" s="24" t="s">
        <v>235</v>
      </c>
      <c r="B245" s="63" t="s">
        <v>214</v>
      </c>
      <c r="C245" s="26" t="s">
        <v>552</v>
      </c>
      <c r="D245" s="27">
        <v>20499100</v>
      </c>
      <c r="E245" s="64">
        <v>6885337.29</v>
      </c>
      <c r="F245" s="65">
        <f t="shared" si="3"/>
        <v>13613762.710000001</v>
      </c>
    </row>
    <row r="246" spans="1:6" ht="20.5">
      <c r="A246" s="24" t="s">
        <v>237</v>
      </c>
      <c r="B246" s="63" t="s">
        <v>214</v>
      </c>
      <c r="C246" s="26" t="s">
        <v>553</v>
      </c>
      <c r="D246" s="27">
        <v>626500</v>
      </c>
      <c r="E246" s="64">
        <v>226851.72</v>
      </c>
      <c r="F246" s="65">
        <f t="shared" si="3"/>
        <v>399648.28</v>
      </c>
    </row>
    <row r="247" spans="1:6" ht="20.5">
      <c r="A247" s="24" t="s">
        <v>554</v>
      </c>
      <c r="B247" s="63" t="s">
        <v>214</v>
      </c>
      <c r="C247" s="26" t="s">
        <v>555</v>
      </c>
      <c r="D247" s="27">
        <v>8265000</v>
      </c>
      <c r="E247" s="64">
        <v>2367000</v>
      </c>
      <c r="F247" s="65">
        <f t="shared" si="3"/>
        <v>5898000</v>
      </c>
    </row>
    <row r="248" spans="1:6" ht="12.5">
      <c r="A248" s="24" t="s">
        <v>239</v>
      </c>
      <c r="B248" s="63" t="s">
        <v>214</v>
      </c>
      <c r="C248" s="26" t="s">
        <v>556</v>
      </c>
      <c r="D248" s="27">
        <v>9307600</v>
      </c>
      <c r="E248" s="64">
        <v>3261877.64</v>
      </c>
      <c r="F248" s="65">
        <f t="shared" si="3"/>
        <v>6045722.3599999994</v>
      </c>
    </row>
    <row r="249" spans="1:6" ht="12.5">
      <c r="A249" s="24" t="s">
        <v>241</v>
      </c>
      <c r="B249" s="63" t="s">
        <v>214</v>
      </c>
      <c r="C249" s="26" t="s">
        <v>557</v>
      </c>
      <c r="D249" s="27">
        <v>2300000</v>
      </c>
      <c r="E249" s="64">
        <v>1029607.93</v>
      </c>
      <c r="F249" s="65">
        <f t="shared" si="3"/>
        <v>1270392.0699999998</v>
      </c>
    </row>
    <row r="250" spans="1:6" ht="12.5">
      <c r="A250" s="24" t="s">
        <v>243</v>
      </c>
      <c r="B250" s="63" t="s">
        <v>214</v>
      </c>
      <c r="C250" s="26" t="s">
        <v>558</v>
      </c>
      <c r="D250" s="27">
        <v>26000</v>
      </c>
      <c r="E250" s="64">
        <v>3497.04</v>
      </c>
      <c r="F250" s="65">
        <f t="shared" si="3"/>
        <v>22502.959999999999</v>
      </c>
    </row>
    <row r="251" spans="1:6" ht="12.5">
      <c r="A251" s="24" t="s">
        <v>507</v>
      </c>
      <c r="B251" s="63" t="s">
        <v>214</v>
      </c>
      <c r="C251" s="26" t="s">
        <v>559</v>
      </c>
      <c r="D251" s="27">
        <v>15000</v>
      </c>
      <c r="E251" s="64">
        <v>2940</v>
      </c>
      <c r="F251" s="65">
        <f t="shared" si="3"/>
        <v>12060</v>
      </c>
    </row>
    <row r="252" spans="1:6" ht="12.5">
      <c r="A252" s="24" t="s">
        <v>245</v>
      </c>
      <c r="B252" s="63" t="s">
        <v>214</v>
      </c>
      <c r="C252" s="26" t="s">
        <v>560</v>
      </c>
      <c r="D252" s="27">
        <v>11000</v>
      </c>
      <c r="E252" s="64">
        <v>557.04</v>
      </c>
      <c r="F252" s="65">
        <f t="shared" si="3"/>
        <v>10442.959999999999</v>
      </c>
    </row>
    <row r="253" spans="1:6" ht="20.5">
      <c r="A253" s="24" t="s">
        <v>561</v>
      </c>
      <c r="B253" s="63" t="s">
        <v>214</v>
      </c>
      <c r="C253" s="26" t="s">
        <v>562</v>
      </c>
      <c r="D253" s="27">
        <v>1000000</v>
      </c>
      <c r="E253" s="64">
        <v>247987.56</v>
      </c>
      <c r="F253" s="65">
        <f t="shared" si="3"/>
        <v>752012.44</v>
      </c>
    </row>
    <row r="254" spans="1:6" ht="20.5">
      <c r="A254" s="24" t="s">
        <v>235</v>
      </c>
      <c r="B254" s="63" t="s">
        <v>214</v>
      </c>
      <c r="C254" s="26" t="s">
        <v>563</v>
      </c>
      <c r="D254" s="27">
        <v>1000000</v>
      </c>
      <c r="E254" s="64">
        <v>247987.56</v>
      </c>
      <c r="F254" s="65">
        <f t="shared" si="3"/>
        <v>752012.44</v>
      </c>
    </row>
    <row r="255" spans="1:6" ht="12.5">
      <c r="A255" s="24" t="s">
        <v>239</v>
      </c>
      <c r="B255" s="63" t="s">
        <v>214</v>
      </c>
      <c r="C255" s="26" t="s">
        <v>564</v>
      </c>
      <c r="D255" s="27">
        <v>1000000</v>
      </c>
      <c r="E255" s="64">
        <v>247987.56</v>
      </c>
      <c r="F255" s="65">
        <f t="shared" si="3"/>
        <v>752012.44</v>
      </c>
    </row>
    <row r="256" spans="1:6" ht="20.5">
      <c r="A256" s="24" t="s">
        <v>565</v>
      </c>
      <c r="B256" s="63" t="s">
        <v>214</v>
      </c>
      <c r="C256" s="26" t="s">
        <v>566</v>
      </c>
      <c r="D256" s="27">
        <v>2363000</v>
      </c>
      <c r="E256" s="64" t="s">
        <v>47</v>
      </c>
      <c r="F256" s="65">
        <f t="shared" si="3"/>
        <v>2363000</v>
      </c>
    </row>
    <row r="257" spans="1:6" ht="20.5">
      <c r="A257" s="24" t="s">
        <v>235</v>
      </c>
      <c r="B257" s="63" t="s">
        <v>214</v>
      </c>
      <c r="C257" s="26" t="s">
        <v>567</v>
      </c>
      <c r="D257" s="27">
        <v>2363000</v>
      </c>
      <c r="E257" s="64" t="s">
        <v>47</v>
      </c>
      <c r="F257" s="65">
        <f t="shared" si="3"/>
        <v>2363000</v>
      </c>
    </row>
    <row r="258" spans="1:6" ht="12.5">
      <c r="A258" s="24" t="s">
        <v>239</v>
      </c>
      <c r="B258" s="63" t="s">
        <v>214</v>
      </c>
      <c r="C258" s="26" t="s">
        <v>568</v>
      </c>
      <c r="D258" s="27">
        <v>2363000</v>
      </c>
      <c r="E258" s="64" t="s">
        <v>47</v>
      </c>
      <c r="F258" s="65">
        <f t="shared" si="3"/>
        <v>2363000</v>
      </c>
    </row>
    <row r="259" spans="1:6" ht="21">
      <c r="A259" s="51" t="s">
        <v>569</v>
      </c>
      <c r="B259" s="52" t="s">
        <v>214</v>
      </c>
      <c r="C259" s="53" t="s">
        <v>570</v>
      </c>
      <c r="D259" s="54">
        <v>1658999</v>
      </c>
      <c r="E259" s="55">
        <v>651899.32999999996</v>
      </c>
      <c r="F259" s="56">
        <f t="shared" si="3"/>
        <v>1007099.67</v>
      </c>
    </row>
    <row r="260" spans="1:6" ht="12.5">
      <c r="A260" s="51" t="s">
        <v>220</v>
      </c>
      <c r="B260" s="52" t="s">
        <v>214</v>
      </c>
      <c r="C260" s="53" t="s">
        <v>571</v>
      </c>
      <c r="D260" s="54">
        <v>1658999</v>
      </c>
      <c r="E260" s="55">
        <v>651899.32999999996</v>
      </c>
      <c r="F260" s="56">
        <f t="shared" si="3"/>
        <v>1007099.67</v>
      </c>
    </row>
    <row r="261" spans="1:6" ht="21">
      <c r="A261" s="51" t="s">
        <v>572</v>
      </c>
      <c r="B261" s="52" t="s">
        <v>214</v>
      </c>
      <c r="C261" s="53" t="s">
        <v>573</v>
      </c>
      <c r="D261" s="54">
        <v>1658999</v>
      </c>
      <c r="E261" s="55">
        <v>651899.32999999996</v>
      </c>
      <c r="F261" s="56">
        <f t="shared" si="3"/>
        <v>1007099.67</v>
      </c>
    </row>
    <row r="262" spans="1:6" ht="21">
      <c r="A262" s="51" t="s">
        <v>572</v>
      </c>
      <c r="B262" s="52" t="s">
        <v>214</v>
      </c>
      <c r="C262" s="53" t="s">
        <v>574</v>
      </c>
      <c r="D262" s="54">
        <v>1658999</v>
      </c>
      <c r="E262" s="55">
        <v>651899.32999999996</v>
      </c>
      <c r="F262" s="56">
        <f t="shared" si="3"/>
        <v>1007099.67</v>
      </c>
    </row>
    <row r="263" spans="1:6" ht="12.5">
      <c r="A263" s="24" t="s">
        <v>225</v>
      </c>
      <c r="B263" s="63" t="s">
        <v>214</v>
      </c>
      <c r="C263" s="26" t="s">
        <v>575</v>
      </c>
      <c r="D263" s="27">
        <v>1658999</v>
      </c>
      <c r="E263" s="64">
        <v>651899.32999999996</v>
      </c>
      <c r="F263" s="65">
        <f t="shared" si="3"/>
        <v>1007099.67</v>
      </c>
    </row>
    <row r="264" spans="1:6" ht="12.5">
      <c r="A264" s="24" t="s">
        <v>576</v>
      </c>
      <c r="B264" s="63" t="s">
        <v>214</v>
      </c>
      <c r="C264" s="26" t="s">
        <v>577</v>
      </c>
      <c r="D264" s="27">
        <v>1658999</v>
      </c>
      <c r="E264" s="64">
        <v>651899.32999999996</v>
      </c>
      <c r="F264" s="65">
        <f t="shared" si="3"/>
        <v>1007099.67</v>
      </c>
    </row>
    <row r="265" spans="1:6" ht="20.5">
      <c r="A265" s="24" t="s">
        <v>229</v>
      </c>
      <c r="B265" s="63" t="s">
        <v>214</v>
      </c>
      <c r="C265" s="26" t="s">
        <v>578</v>
      </c>
      <c r="D265" s="27">
        <v>1658999</v>
      </c>
      <c r="E265" s="64">
        <v>651899.32999999996</v>
      </c>
      <c r="F265" s="65">
        <f t="shared" si="3"/>
        <v>1007099.67</v>
      </c>
    </row>
    <row r="266" spans="1:6" ht="12.5">
      <c r="A266" s="24" t="s">
        <v>231</v>
      </c>
      <c r="B266" s="63" t="s">
        <v>214</v>
      </c>
      <c r="C266" s="26" t="s">
        <v>579</v>
      </c>
      <c r="D266" s="27">
        <v>1274193</v>
      </c>
      <c r="E266" s="64">
        <v>509968.75</v>
      </c>
      <c r="F266" s="65">
        <f t="shared" si="3"/>
        <v>764224.25</v>
      </c>
    </row>
    <row r="267" spans="1:6" ht="30.5">
      <c r="A267" s="24" t="s">
        <v>233</v>
      </c>
      <c r="B267" s="63" t="s">
        <v>214</v>
      </c>
      <c r="C267" s="26" t="s">
        <v>580</v>
      </c>
      <c r="D267" s="27">
        <v>384806</v>
      </c>
      <c r="E267" s="64">
        <v>141930.57999999999</v>
      </c>
      <c r="F267" s="65">
        <f t="shared" si="3"/>
        <v>242875.42</v>
      </c>
    </row>
    <row r="268" spans="1:6" ht="9" customHeight="1">
      <c r="A268" s="67"/>
      <c r="B268" s="68"/>
      <c r="C268" s="69"/>
      <c r="D268" s="70"/>
      <c r="E268" s="68"/>
      <c r="F268" s="68"/>
    </row>
    <row r="269" spans="1:6" ht="13.5" customHeight="1">
      <c r="A269" s="71" t="s">
        <v>581</v>
      </c>
      <c r="B269" s="72" t="s">
        <v>582</v>
      </c>
      <c r="C269" s="73" t="s">
        <v>215</v>
      </c>
      <c r="D269" s="74">
        <v>-18431505</v>
      </c>
      <c r="E269" s="74">
        <v>30367875.91</v>
      </c>
      <c r="F269" s="75" t="s">
        <v>583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9" workbookViewId="0">
      <selection activeCell="D32" sqref="D32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584</v>
      </c>
      <c r="B1" s="119"/>
      <c r="C1" s="119"/>
      <c r="D1" s="119"/>
      <c r="E1" s="119"/>
      <c r="F1" s="119"/>
    </row>
    <row r="2" spans="1:6" ht="13.15" customHeight="1">
      <c r="A2" s="107" t="s">
        <v>585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586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587</v>
      </c>
      <c r="B12" s="78" t="s">
        <v>588</v>
      </c>
      <c r="C12" s="79" t="s">
        <v>215</v>
      </c>
      <c r="D12" s="80">
        <v>18431505</v>
      </c>
      <c r="E12" s="80">
        <v>-30367875.91</v>
      </c>
      <c r="F12" s="81" t="s">
        <v>215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589</v>
      </c>
      <c r="B14" s="87" t="s">
        <v>590</v>
      </c>
      <c r="C14" s="88" t="s">
        <v>215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591</v>
      </c>
      <c r="B15" s="83"/>
      <c r="C15" s="84"/>
      <c r="D15" s="85"/>
      <c r="E15" s="85"/>
      <c r="F15" s="86"/>
    </row>
    <row r="16" spans="1:6" ht="12.5">
      <c r="A16" s="51" t="s">
        <v>592</v>
      </c>
      <c r="B16" s="87" t="s">
        <v>593</v>
      </c>
      <c r="C16" s="88" t="s">
        <v>215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591</v>
      </c>
      <c r="B17" s="83"/>
      <c r="C17" s="84"/>
      <c r="D17" s="85"/>
      <c r="E17" s="85"/>
      <c r="F17" s="86"/>
    </row>
    <row r="18" spans="1:6" ht="12.5">
      <c r="A18" s="77" t="s">
        <v>594</v>
      </c>
      <c r="B18" s="78" t="s">
        <v>595</v>
      </c>
      <c r="C18" s="79" t="s">
        <v>596</v>
      </c>
      <c r="D18" s="80">
        <v>18431505</v>
      </c>
      <c r="E18" s="80">
        <v>-30367875.91</v>
      </c>
      <c r="F18" s="81">
        <v>48799380.909999996</v>
      </c>
    </row>
    <row r="19" spans="1:6" ht="21">
      <c r="A19" s="77" t="s">
        <v>597</v>
      </c>
      <c r="B19" s="78" t="s">
        <v>595</v>
      </c>
      <c r="C19" s="79" t="s">
        <v>598</v>
      </c>
      <c r="D19" s="80">
        <v>18431505</v>
      </c>
      <c r="E19" s="80">
        <v>-30367875.91</v>
      </c>
      <c r="F19" s="81">
        <v>48799380.909999996</v>
      </c>
    </row>
    <row r="20" spans="1:6" ht="12.5">
      <c r="A20" s="77" t="s">
        <v>599</v>
      </c>
      <c r="B20" s="78" t="s">
        <v>600</v>
      </c>
      <c r="C20" s="79" t="s">
        <v>601</v>
      </c>
      <c r="D20" s="80">
        <v>-201433503.72999999</v>
      </c>
      <c r="E20" s="80">
        <v>-102661002</v>
      </c>
      <c r="F20" s="81" t="s">
        <v>583</v>
      </c>
    </row>
    <row r="21" spans="1:6" ht="20.5">
      <c r="A21" s="24" t="s">
        <v>602</v>
      </c>
      <c r="B21" s="25" t="s">
        <v>600</v>
      </c>
      <c r="C21" s="89" t="s">
        <v>603</v>
      </c>
      <c r="D21" s="27">
        <v>-201433503.72999999</v>
      </c>
      <c r="E21" s="27">
        <v>-102661002</v>
      </c>
      <c r="F21" s="65" t="s">
        <v>583</v>
      </c>
    </row>
    <row r="22" spans="1:6" ht="12.5">
      <c r="A22" s="77" t="s">
        <v>604</v>
      </c>
      <c r="B22" s="78" t="s">
        <v>605</v>
      </c>
      <c r="C22" s="79" t="s">
        <v>606</v>
      </c>
      <c r="D22" s="80">
        <v>219865008.72999999</v>
      </c>
      <c r="E22" s="80">
        <v>72293126.090000004</v>
      </c>
      <c r="F22" s="81" t="s">
        <v>583</v>
      </c>
    </row>
    <row r="23" spans="1:6" ht="20.5">
      <c r="A23" s="24" t="s">
        <v>607</v>
      </c>
      <c r="B23" s="25" t="s">
        <v>605</v>
      </c>
      <c r="C23" s="89" t="s">
        <v>608</v>
      </c>
      <c r="D23" s="27">
        <v>219865008.72999999</v>
      </c>
      <c r="E23" s="27">
        <v>72293126.090000004</v>
      </c>
      <c r="F23" s="65" t="s">
        <v>583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627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609</v>
      </c>
      <c r="B1" t="s">
        <v>610</v>
      </c>
    </row>
    <row r="2" spans="1:2">
      <c r="A2" t="s">
        <v>611</v>
      </c>
      <c r="B2" t="s">
        <v>612</v>
      </c>
    </row>
    <row r="3" spans="1:2">
      <c r="A3" t="s">
        <v>613</v>
      </c>
      <c r="B3" t="s">
        <v>6</v>
      </c>
    </row>
    <row r="4" spans="1:2">
      <c r="A4" t="s">
        <v>614</v>
      </c>
      <c r="B4" t="s">
        <v>615</v>
      </c>
    </row>
    <row r="5" spans="1:2">
      <c r="A5" t="s">
        <v>616</v>
      </c>
      <c r="B5" t="s">
        <v>617</v>
      </c>
    </row>
    <row r="6" spans="1:2">
      <c r="A6" t="s">
        <v>618</v>
      </c>
      <c r="B6" t="s">
        <v>610</v>
      </c>
    </row>
    <row r="7" spans="1:2">
      <c r="A7" t="s">
        <v>619</v>
      </c>
      <c r="B7" t="s">
        <v>620</v>
      </c>
    </row>
    <row r="8" spans="1:2">
      <c r="A8" t="s">
        <v>621</v>
      </c>
      <c r="B8" t="s">
        <v>622</v>
      </c>
    </row>
    <row r="9" spans="1:2">
      <c r="A9" t="s">
        <v>623</v>
      </c>
      <c r="B9" t="s">
        <v>624</v>
      </c>
    </row>
    <row r="10" spans="1:2">
      <c r="A10" t="s">
        <v>625</v>
      </c>
      <c r="B10" t="s">
        <v>19</v>
      </c>
    </row>
    <row r="11" spans="1:2">
      <c r="A11" t="s">
        <v>626</v>
      </c>
      <c r="B11" t="s">
        <v>617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rep:2.54.0.219</dc:description>
  <cp:lastModifiedBy>Elena</cp:lastModifiedBy>
  <cp:lastPrinted>2022-08-04T13:16:30Z</cp:lastPrinted>
  <dcterms:created xsi:type="dcterms:W3CDTF">2022-08-03T11:24:20Z</dcterms:created>
  <dcterms:modified xsi:type="dcterms:W3CDTF">2022-08-04T13:17:13Z</dcterms:modified>
</cp:coreProperties>
</file>